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3 TRIMESTRE\CONTABILIDAD\TRANSPARENCIA LEY 857 3er trim 2019\"/>
    </mc:Choice>
  </mc:AlternateContent>
  <xr:revisionPtr revIDLastSave="0" documentId="13_ncr:1_{DFE58838-24D6-46B4-A2F7-0994DFEC99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956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2" i="2"/>
  <c r="F12" i="2"/>
  <c r="I12" i="2" s="1"/>
  <c r="F5" i="2"/>
  <c r="I5" i="2" s="1"/>
  <c r="F6" i="2"/>
  <c r="I6" i="2" s="1"/>
  <c r="F7" i="2"/>
  <c r="I7" i="2" s="1"/>
  <c r="F8" i="2"/>
  <c r="I8" i="2" s="1"/>
  <c r="F9" i="2"/>
  <c r="I9" i="2" s="1"/>
  <c r="F10" i="2"/>
  <c r="I10" i="2" s="1"/>
  <c r="F11" i="2"/>
  <c r="I11" i="2" s="1"/>
  <c r="F4" i="2"/>
  <c r="I4" i="2" s="1"/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<sst xmlns="http://schemas.openxmlformats.org/spreadsheetml/2006/main" count="87" uniqueCount="62">
  <si>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</si>
  <si>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</si>
  <si>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</si>
  <si>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</si>
  <si>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</si>
  <si>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</si>
  <si>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</si>
  <si>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</si>
  <si>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</si>
  <si>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</si>
  <si>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</si>
  <si>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</si>
  <si>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</si>
  <si>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</si>
  <si>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</si>
  <si>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</si>
  <si>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</si>
  <si>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</si>
  <si>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</si>
  <si>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</si>
  <si>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</si>
  <si>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</si>
  <si>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</si>
  <si>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</si>
  <si>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</si>
  <si>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</si>
  <si>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</si>
  <si>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</si>
  <si>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</si>
  <si>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</si>
  <si>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</si>
  <si>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</si>
  <si>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</si>
  <si>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</si>
  <si>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</si>
  <si>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</si>
  <si>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</si>
  <si>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</si>
  <si>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</si>
  <si>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</si>
  <si>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</si>
  <si>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</si>
  <si>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</si>
  <si>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</si>
  <si>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</si>
  <si>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</si>
  <si>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</si>
  <si>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</si>
  <si>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</si>
  <si>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</si>
  <si>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</si>
  <si>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</si>
  <si>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</si>
  <si>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</si>
  <si>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</si>
  <si>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</si>
  <si>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</si>
  <si>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</si>
  <si>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</si>
  <si>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</si>
  <si>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</si>
  <si>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https://drive.google.com/open?id=1OA-sEnPuoP7E_7BsT1tgzF6AuTwlTomt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</si>
</sst>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E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3">
        <v>43647</v>
      </c>
      <c r="C8" s="3">
        <v>43738</v>
      </c>
      <c r="D8">
        <f>Tabla_439561!A4</f>
        <v>1</v>
      </c>
      <c r="E8" s="5" t="s">
        <v>61</v>
      </c>
      <c r="F8" t="s">
        <v>60</v>
      </c>
      <c r="G8" s="3">
        <v>43753</v>
      </c>
      <c r="H8" s="3">
        <v>43738</v>
      </c>
    </row>
    <row r="9" spans="1:9" x14ac:dyDescent="0.25">
      <c r="A9" s="6">
        <v>2019</v>
      </c>
      <c r="B9" s="3">
        <v>43647</v>
      </c>
      <c r="C9" s="3">
        <v>43738</v>
      </c>
      <c r="D9" s="4">
        <f>Tabla_439561!A5</f>
        <v>2</v>
      </c>
      <c r="E9" s="5" t="s">
        <v>61</v>
      </c>
      <c r="F9" t="s">
        <v>60</v>
      </c>
      <c r="G9" s="3">
        <v>43753</v>
      </c>
      <c r="H9" s="3">
        <v>43738</v>
      </c>
    </row>
    <row r="10" spans="1:9" x14ac:dyDescent="0.25">
      <c r="A10" s="6">
        <v>2019</v>
      </c>
      <c r="B10" s="3">
        <v>43647</v>
      </c>
      <c r="C10" s="3">
        <v>43738</v>
      </c>
      <c r="D10" s="4">
        <f>Tabla_439561!A6</f>
        <v>3</v>
      </c>
      <c r="E10" s="5" t="s">
        <v>61</v>
      </c>
      <c r="F10" t="s">
        <v>60</v>
      </c>
      <c r="G10" s="3">
        <v>43753</v>
      </c>
      <c r="H10" s="3">
        <v>43738</v>
      </c>
    </row>
    <row r="11" spans="1:9" x14ac:dyDescent="0.25">
      <c r="A11" s="6">
        <v>2019</v>
      </c>
      <c r="B11" s="3">
        <v>43647</v>
      </c>
      <c r="C11" s="3">
        <v>43738</v>
      </c>
      <c r="D11" s="4">
        <f>Tabla_439561!A7</f>
        <v>4</v>
      </c>
      <c r="E11" s="5" t="s">
        <v>61</v>
      </c>
      <c r="F11" t="s">
        <v>60</v>
      </c>
      <c r="G11" s="3">
        <v>43753</v>
      </c>
      <c r="H11" s="3">
        <v>43738</v>
      </c>
    </row>
    <row r="12" spans="1:9" x14ac:dyDescent="0.25">
      <c r="A12" s="6">
        <v>2019</v>
      </c>
      <c r="B12" s="3">
        <v>43647</v>
      </c>
      <c r="C12" s="3">
        <v>43738</v>
      </c>
      <c r="D12" s="4">
        <f>Tabla_439561!A8</f>
        <v>5</v>
      </c>
      <c r="E12" s="5" t="s">
        <v>61</v>
      </c>
      <c r="F12" t="s">
        <v>60</v>
      </c>
      <c r="G12" s="3">
        <v>43753</v>
      </c>
      <c r="H12" s="3">
        <v>43738</v>
      </c>
    </row>
    <row r="13" spans="1:9" x14ac:dyDescent="0.25">
      <c r="A13" s="6">
        <v>2019</v>
      </c>
      <c r="B13" s="3">
        <v>43647</v>
      </c>
      <c r="C13" s="3">
        <v>43738</v>
      </c>
      <c r="D13" s="4">
        <f>Tabla_439561!A9</f>
        <v>6</v>
      </c>
      <c r="E13" s="5" t="s">
        <v>61</v>
      </c>
      <c r="F13" t="s">
        <v>60</v>
      </c>
      <c r="G13" s="3">
        <v>43753</v>
      </c>
      <c r="H13" s="3">
        <v>43738</v>
      </c>
    </row>
    <row r="14" spans="1:9" x14ac:dyDescent="0.25">
      <c r="A14" s="6">
        <v>2019</v>
      </c>
      <c r="B14" s="3">
        <v>43647</v>
      </c>
      <c r="C14" s="3">
        <v>43738</v>
      </c>
      <c r="D14" s="4">
        <f>Tabla_439561!A10</f>
        <v>7</v>
      </c>
      <c r="E14" s="5" t="s">
        <v>61</v>
      </c>
      <c r="F14" t="s">
        <v>60</v>
      </c>
      <c r="G14" s="3">
        <v>43753</v>
      </c>
      <c r="H14" s="3">
        <v>43738</v>
      </c>
    </row>
    <row r="15" spans="1:9" x14ac:dyDescent="0.25">
      <c r="A15" s="6">
        <v>2019</v>
      </c>
      <c r="B15" s="3">
        <v>43647</v>
      </c>
      <c r="C15" s="3">
        <v>43738</v>
      </c>
      <c r="D15" s="4">
        <f>Tabla_439561!A11</f>
        <v>8</v>
      </c>
      <c r="E15" s="5" t="s">
        <v>61</v>
      </c>
      <c r="F15" t="s">
        <v>60</v>
      </c>
      <c r="G15" s="3">
        <v>43753</v>
      </c>
      <c r="H15" s="3">
        <v>43738</v>
      </c>
    </row>
    <row r="16" spans="1:9" x14ac:dyDescent="0.25">
      <c r="A16" s="6">
        <v>2019</v>
      </c>
      <c r="B16" s="3">
        <v>43647</v>
      </c>
      <c r="C16" s="3">
        <v>43738</v>
      </c>
      <c r="D16" s="4">
        <f>Tabla_439561!A12</f>
        <v>9</v>
      </c>
      <c r="E16" s="5" t="s">
        <v>61</v>
      </c>
      <c r="F16" t="s">
        <v>60</v>
      </c>
      <c r="G16" s="3">
        <v>43753</v>
      </c>
      <c r="H16" s="3">
        <v>43738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C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7" width="14.7109375" customWidth="1"/>
    <col min="8" max="8" width="15.7109375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10">
        <v>83702848.769999996</v>
      </c>
      <c r="E4" s="10">
        <v>14654474.380000001</v>
      </c>
      <c r="F4" s="10">
        <f>D4+E4</f>
        <v>98357323.149999991</v>
      </c>
      <c r="G4" s="10">
        <v>70665332.859999999</v>
      </c>
      <c r="H4" s="10">
        <v>70663696.859999999</v>
      </c>
      <c r="I4" s="10">
        <f>F4-G4</f>
        <v>27691990.289999992</v>
      </c>
    </row>
    <row r="5" spans="1:9" x14ac:dyDescent="0.25">
      <c r="A5">
        <v>2</v>
      </c>
      <c r="B5">
        <v>2000</v>
      </c>
      <c r="C5" t="s">
        <v>52</v>
      </c>
      <c r="D5" s="10">
        <v>20417023.66</v>
      </c>
      <c r="E5" s="10">
        <v>1989786.79</v>
      </c>
      <c r="F5" s="10">
        <f t="shared" ref="F5:F11" si="0">D5+E5</f>
        <v>22406810.449999999</v>
      </c>
      <c r="G5" s="10">
        <v>13842934.130000001</v>
      </c>
      <c r="H5" s="10">
        <v>13842933.630000001</v>
      </c>
      <c r="I5" s="10">
        <f t="shared" ref="I5:I12" si="1">F5-G5</f>
        <v>8563876.3199999984</v>
      </c>
    </row>
    <row r="6" spans="1:9" x14ac:dyDescent="0.25">
      <c r="A6">
        <v>3</v>
      </c>
      <c r="B6">
        <v>3000</v>
      </c>
      <c r="C6" t="s">
        <v>53</v>
      </c>
      <c r="D6" s="10">
        <v>43782686.020000003</v>
      </c>
      <c r="E6" s="10">
        <v>15201293.279999999</v>
      </c>
      <c r="F6" s="10">
        <f t="shared" si="0"/>
        <v>58983979.300000004</v>
      </c>
      <c r="G6" s="10">
        <v>44464950.899999999</v>
      </c>
      <c r="H6" s="10">
        <v>44437856.899999999</v>
      </c>
      <c r="I6" s="10">
        <f t="shared" si="1"/>
        <v>14519028.400000006</v>
      </c>
    </row>
    <row r="7" spans="1:9" x14ac:dyDescent="0.25">
      <c r="A7">
        <v>4</v>
      </c>
      <c r="B7">
        <v>4000</v>
      </c>
      <c r="C7" t="s">
        <v>54</v>
      </c>
      <c r="D7" s="10">
        <v>3805000</v>
      </c>
      <c r="E7" s="10">
        <v>2047983.37</v>
      </c>
      <c r="F7" s="10">
        <f t="shared" si="0"/>
        <v>5852983.3700000001</v>
      </c>
      <c r="G7" s="10">
        <v>1588968.95</v>
      </c>
      <c r="H7" s="10">
        <f t="shared" ref="H7:H12" si="2">G7</f>
        <v>1588968.95</v>
      </c>
      <c r="I7" s="10">
        <f t="shared" si="1"/>
        <v>4264014.42</v>
      </c>
    </row>
    <row r="8" spans="1:9" x14ac:dyDescent="0.25">
      <c r="A8">
        <v>5</v>
      </c>
      <c r="B8">
        <v>5000</v>
      </c>
      <c r="C8" t="s">
        <v>55</v>
      </c>
      <c r="D8" s="10">
        <v>6040000</v>
      </c>
      <c r="E8" s="10">
        <v>658017.38</v>
      </c>
      <c r="F8" s="10">
        <f t="shared" si="0"/>
        <v>6698017.3799999999</v>
      </c>
      <c r="G8" s="10">
        <v>1460252.28</v>
      </c>
      <c r="H8" s="10">
        <f t="shared" si="2"/>
        <v>1460252.28</v>
      </c>
      <c r="I8" s="10">
        <f t="shared" si="1"/>
        <v>5237765.0999999996</v>
      </c>
    </row>
    <row r="9" spans="1:9" x14ac:dyDescent="0.25">
      <c r="A9">
        <v>6</v>
      </c>
      <c r="B9">
        <v>6000</v>
      </c>
      <c r="C9" t="s">
        <v>56</v>
      </c>
      <c r="D9" s="10">
        <v>41513655.049999997</v>
      </c>
      <c r="E9" s="10">
        <v>10787682.35</v>
      </c>
      <c r="F9" s="10">
        <f t="shared" si="0"/>
        <v>52301337.399999999</v>
      </c>
      <c r="G9" s="10">
        <v>13203345.449999999</v>
      </c>
      <c r="H9" s="10">
        <f t="shared" si="2"/>
        <v>13203345.449999999</v>
      </c>
      <c r="I9" s="10">
        <f t="shared" si="1"/>
        <v>39097991.950000003</v>
      </c>
    </row>
    <row r="10" spans="1:9" x14ac:dyDescent="0.25">
      <c r="A10">
        <v>7</v>
      </c>
      <c r="B10">
        <v>7000</v>
      </c>
      <c r="C10" t="s">
        <v>57</v>
      </c>
      <c r="D10" s="10">
        <v>0</v>
      </c>
      <c r="E10" s="10">
        <v>0</v>
      </c>
      <c r="F10" s="10">
        <f t="shared" si="0"/>
        <v>0</v>
      </c>
      <c r="G10" s="10">
        <v>0</v>
      </c>
      <c r="H10" s="10">
        <f t="shared" si="2"/>
        <v>0</v>
      </c>
      <c r="I10" s="10">
        <f t="shared" si="1"/>
        <v>0</v>
      </c>
    </row>
    <row r="11" spans="1:9" x14ac:dyDescent="0.25">
      <c r="A11">
        <v>8</v>
      </c>
      <c r="B11">
        <v>8000</v>
      </c>
      <c r="C11" t="s">
        <v>58</v>
      </c>
      <c r="D11" s="10">
        <v>2000000</v>
      </c>
      <c r="E11" s="10">
        <v>-1500000</v>
      </c>
      <c r="F11" s="10">
        <f t="shared" si="0"/>
        <v>500000</v>
      </c>
      <c r="G11" s="10">
        <v>12307</v>
      </c>
      <c r="H11" s="10">
        <v>12057</v>
      </c>
      <c r="I11" s="10">
        <f t="shared" si="1"/>
        <v>487693</v>
      </c>
    </row>
    <row r="12" spans="1:9" x14ac:dyDescent="0.25">
      <c r="A12">
        <v>9</v>
      </c>
      <c r="B12">
        <v>9000</v>
      </c>
      <c r="C12" t="s">
        <v>59</v>
      </c>
      <c r="D12" s="10">
        <v>15000000</v>
      </c>
      <c r="E12" s="10">
        <v>-3974635.09</v>
      </c>
      <c r="F12" s="10">
        <f>D12+E12</f>
        <v>11025364.91</v>
      </c>
      <c r="G12" s="10">
        <v>3945838.36</v>
      </c>
      <c r="H12" s="10">
        <f t="shared" si="2"/>
        <v>3945838.36</v>
      </c>
      <c r="I12" s="10">
        <f t="shared" si="1"/>
        <v>7079526.5500000007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2018-04-12T20:37:15Z</dcterms:created>
  <dcterms:modified xsi:type="dcterms:W3CDTF">2019-10-30T00:20:10Z</dcterms:modified>
</cp:coreProperties>
</file>