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ODIFICACIONES\2023\2 DO TRIMESTRE\"/>
    </mc:Choice>
  </mc:AlternateContent>
  <xr:revisionPtr revIDLastSave="0" documentId="13_ncr:1_{982C807A-534B-424F-BF43-B2E67573DEAE}" xr6:coauthVersionLast="47" xr6:coauthVersionMax="47" xr10:uidLastSave="{00000000-0000-0000-0000-000000000000}"/>
  <bookViews>
    <workbookView xWindow="45" yWindow="90" windowWidth="13770" windowHeight="150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51405" sheetId="10" r:id="rId10"/>
    <sheet name="Hidden_1_Tabla_451405" sheetId="11" r:id="rId11"/>
    <sheet name="Tabla_451390" sheetId="12" r:id="rId12"/>
    <sheet name="Hidden_1_Tabla_451390" sheetId="13" r:id="rId13"/>
    <sheet name="Tabla_451402" sheetId="14" r:id="rId14"/>
  </sheets>
  <externalReferences>
    <externalReference r:id="rId15"/>
  </externalReferences>
  <definedNames>
    <definedName name="Hidden_1_Tabla_4513904">Hidden_1_Tabla_451390!$A$1:$A$3</definedName>
    <definedName name="Hidden_1_Tabla_4514055">Hidden_1_Tabla_451405!$A$1:$A$2</definedName>
    <definedName name="Hidden_13">Hidden_1!$A$1:$A$2</definedName>
    <definedName name="Hidden_24">Hidden_2!$A$1:$A$5</definedName>
    <definedName name="Hidden_28">[1]Hidden_2!$A$1:$A$3</definedName>
    <definedName name="Hidden_313">[1]Hidden_3!$A$1:$A$2</definedName>
    <definedName name="Hidden_35">Hidden_3!$A$1:$A$2</definedName>
    <definedName name="Hidden_415">Hidden_4!$A$1:$A$2</definedName>
    <definedName name="Hidden_423">[1]Hidden_4!$A$1:$A$2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13" i="1" l="1"/>
  <c r="AP13" i="1"/>
  <c r="AQ13" i="1"/>
  <c r="AW10" i="1"/>
  <c r="AP10" i="1"/>
  <c r="AQ12" i="1"/>
  <c r="AQ11" i="1"/>
  <c r="AQ10" i="1"/>
  <c r="AQ9" i="1"/>
  <c r="AP12" i="1"/>
  <c r="AP11" i="1"/>
  <c r="AP9" i="1"/>
  <c r="AQ8" i="1"/>
  <c r="AP8" i="1"/>
  <c r="AW9" i="1"/>
  <c r="AW11" i="1"/>
  <c r="AW12" i="1"/>
  <c r="AW8" i="1"/>
</calcChain>
</file>

<file path=xl/sharedStrings.xml><?xml version="1.0" encoding="utf-8"?>
<sst xmlns="http://schemas.openxmlformats.org/spreadsheetml/2006/main" count="665" uniqueCount="365">
  <si>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</si>
  <si>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</si>
  <si>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</si>
  <si>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</si>
  <si>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</si>
  <si>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</si>
  <si>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</si>
  <si>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</si>
  <si>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</si>
  <si>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</si>
  <si>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</si>
  <si>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</si>
  <si>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</si>
  <si>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</si>
  <si>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</si>
  <si>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</si>
  <si>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</si>
  <si>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</si>
  <si>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</si>
  <si>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</si>
  <si>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</si>
  <si>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</si>
  <si>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</si>
  <si>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</si>
  <si>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</si>
  <si>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</si>
  <si>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</si>
  <si>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</si>
  <si>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</si>
  <si>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</si>
  <si>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</si>
  <si>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572005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</si>
  <si>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</si>
  <si>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</si>
  <si>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</si>
  <si>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</si>
  <si>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</si>
  <si>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</si>
  <si>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</si>
  <si>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</si>
  <si>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</si>
  <si>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</si>
  <si>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</si>
  <si>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</si>
  <si>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</si>
  <si>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</si>
  <si>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</si>
  <si>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</si>
  <si>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</si>
  <si>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</si>
  <si>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</si>
  <si>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</si>
  <si>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</si>
  <si>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</si>
  <si>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</si>
  <si>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</si>
  <si>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</si>
  <si>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</si>
  <si>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</si>
  <si>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</si>
  <si>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</si>
  <si>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</si>
  <si>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</si>
  <si>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</si>
  <si>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</si>
  <si>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</si>
  <si>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</si>
  <si>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</si>
  <si>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</si>
  <si>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</si>
  <si>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</si>
  <si>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</si>
  <si>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</si>
  <si>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</si>
  <si>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</si>
  <si>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</si>
  <si>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</si>
  <si>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</si>
  <si>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</si>
  <si>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</si>
  <si>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</si>
  <si>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</si>
  <si>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</si>
  <si>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</si>
  <si>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</si>
  <si>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</si>
  <si>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</si>
  <si>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</si>
  <si>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</si>
  <si>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</si>
  <si>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</si>
  <si>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</si>
  <si>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</si>
  <si>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</si>
  <si>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</si>
  <si>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</si>
  <si>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</si>
  <si>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</si>
  <si>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</si>
  <si>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</si>
  <si>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</si>
  <si>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</si>
  <si>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</si>
  <si>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</si>
  <si>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</si>
  <si>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</si>
  <si>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</si>
  <si>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</si>
  <si>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</si>
  <si>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</si>
  <si>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</si>
  <si>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</si>
  <si>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</si>
  <si>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</si>
  <si>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</si>
  <si>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</si>
  <si>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</si>
  <si>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</si>
  <si>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</si>
  <si>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</si>
  <si>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</si>
  <si>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</si>
  <si>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</si>
  <si>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</si>
  <si>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</si>
  <si>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</si>
  <si>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</si>
  <si>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</si>
  <si>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</si>
  <si>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</si>
  <si>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</si>
  <si>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</si>
  <si>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</si>
  <si>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</si>
  <si>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</si>
  <si>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</si>
  <si>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</si>
  <si>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</si>
  <si>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</si>
  <si>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</si>
  <si>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</si>
  <si>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</si>
  <si>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</si>
  <si>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</si>
  <si>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</si>
  <si>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</si>
  <si>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</si>
  <si>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</si>
  <si>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</si>
  <si>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</si>
  <si>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</si>
  <si>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</si>
  <si>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</si>
  <si>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</si>
  <si>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</si>
  <si>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</si>
  <si>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</si>
  <si>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</si>
  <si>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</si>
  <si>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</si>
  <si>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</si>
  <si>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</si>
  <si>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</si>
  <si>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</si>
  <si>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</si>
  <si>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</si>
  <si>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</si>
  <si>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</si>
  <si>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</si>
  <si>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</si>
  <si>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</si>
  <si>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</si>
  <si>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</si>
  <si>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</si>
  <si>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</si>
  <si>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</si>
  <si>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</si>
  <si>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</si>
  <si>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</si>
  <si>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</si>
  <si>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</si>
  <si>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</si>
  <si>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</si>
  <si>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</si>
  <si>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</si>
  <si>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</si>
  <si>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</si>
  <si>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</si>
  <si>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</si>
  <si>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</si>
  <si>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</si>
  <si>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</si>
  <si>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</si>
  <si>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</si>
  <si>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</si>
  <si>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</si>
  <si>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</si>
  <si>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</si>
  <si>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</si>
  <si>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</si>
  <si>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</si>
  <si>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</si>
  <si>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</si>
  <si>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</si>
  <si>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</si>
  <si>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</si>
  <si>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</si>
  <si>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</si>
  <si>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</si>
  <si>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</si>
  <si>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</si>
  <si>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</si>
  <si>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</si>
  <si>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</si>
  <si>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</si>
  <si>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</si>
  <si>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</si>
  <si>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</si>
  <si>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</si>
  <si>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</si>
  <si>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</si>
  <si>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</si>
  <si>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</si>
  <si>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</si>
  <si>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</si>
  <si>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</si>
  <si>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</si>
  <si>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</si>
  <si>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</si>
  <si>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</si>
  <si>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</si>
  <si>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</si>
  <si>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</si>
  <si>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</si>
  <si>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</si>
  <si>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</si>
  <si>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</si>
  <si>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</si>
  <si>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</si>
  <si>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</si>
  <si>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</si>
  <si>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</si>
  <si>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</si>
  <si>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</si>
  <si>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</si>
  <si>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</si>
  <si>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</si>
  <si>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</si>
  <si>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</si>
  <si>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</si>
  <si>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</si>
  <si>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</si>
  <si>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</si>
  <si>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</si>
  <si>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</si>
  <si>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</si>
  <si>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</si>
  <si>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</si>
  <si>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</si>
  <si>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</si>
  <si>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</si>
  <si>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</si>
  <si>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</si>
  <si>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</si>
  <si>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77834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</si>
  <si>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</si>
  <si>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</si>
  <si>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</si>
  <si>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</si>
  <si>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</si>
  <si>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</si>
  <si>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</si>
  <si>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</si>
  <si>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</si>
  <si>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</si>
  <si>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</si>
  <si>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</si>
  <si>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</si>
  <si>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</si>
  <si>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</si>
  <si>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</si>
  <si>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</si>
  <si>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</si>
  <si>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</si>
  <si>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</si>
  <si>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</si>
  <si>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</si>
  <si>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</si>
  <si>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</si>
  <si>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</si>
  <si>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</si>
  <si>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</si>
  <si>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</si>
  <si>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MCV/AD/FAISMUN/2023/0003</t>
  </si>
  <si>
    <t>MCV/AD/FAISMUN/2023/0004</t>
  </si>
  <si>
    <t>MCV/AD/FAISMUN/2023/0005</t>
  </si>
  <si>
    <t>MCV/AD/FAISMUN/2023/0009</t>
  </si>
  <si>
    <t>MCV/AD/FAISMUN/2023/0023</t>
  </si>
  <si>
    <t>MCV/AD/FAISMUN/2023/0045</t>
  </si>
  <si>
    <t>Ley de Obras Publicas y Servicios Relacionados con Ellas, Ley Organica del Municipio Libre del Estado de Veracruz</t>
  </si>
  <si>
    <t>CONSTRUCCION DE TECHADOS EN AREAS DE IMPARTICION DE 
EDUCACION FISICA EN ESCUELA PREESCOLAR "ZIMPIZAHUA" CLAVE 
30DJN0690D, UBICADO EN LA LOCALIDAD DE ZIMPIZAHUA</t>
  </si>
  <si>
    <t>CONSTRUCCION DE TECHADOS EN AREAS DE IMPARTICION DE 
EDUCACION FISICA EN ESCUELA PREESCOLAR "PABLO PICASSO" 
CLAVE 30DJN0904O, UBICADO EN LA LOCALIDAD DE COATEPEC</t>
  </si>
  <si>
    <t>REHABILITACION DE AULA(S) EN ESCUELA PRIMARIA "ARTICULO  TERCERO CONSTITUCIONAL" CLAVE 30DPR3238W UBICADA EN LA LOCALIDAD DE COATEPEC</t>
  </si>
  <si>
    <t>CONSTRUCCION DE TECHADO(S) EN AREA(S) DE IMPARTICION DE 
EDUCACION FISICA EN PRIMARIA "AQUILES SERDAN" CLAVE 
30DPR1570O, UBICADO EN LA LOCALIDAD DE COLONIA OBRERA (LAS 
PUENTES)</t>
  </si>
  <si>
    <t>CONSTRUCCION DE CALLE CON GUARNICIONES Y BANQUETAS A 
BASE DE CONCRETO HIDRAULICO EN LA CALLE 16 DE SEPTIEMBRE, 
UBICADO ENTRE LAS CALLES LAURO ALTAMIRANO Y CALLE UNO EN 
LA LOCALIDAD DE COATEPEC</t>
  </si>
  <si>
    <t>REVESTIMIENTO DEL CAMINO AL PANTEON, UBICADO EN LA 
LOCALIDAD DE CUAUHTEMOC</t>
  </si>
  <si>
    <t xml:space="preserve">LORENZO </t>
  </si>
  <si>
    <t xml:space="preserve">GABINO </t>
  </si>
  <si>
    <t xml:space="preserve">GARCIA </t>
  </si>
  <si>
    <t xml:space="preserve">JOSE CARLOS </t>
  </si>
  <si>
    <t xml:space="preserve">MUÑOZ </t>
  </si>
  <si>
    <t xml:space="preserve">VARELA </t>
  </si>
  <si>
    <t xml:space="preserve">JOCAVET DOLORES </t>
  </si>
  <si>
    <t>MENDEZ</t>
  </si>
  <si>
    <t xml:space="preserve">MARIO IVAN </t>
  </si>
  <si>
    <t xml:space="preserve">CARDEÑA </t>
  </si>
  <si>
    <t xml:space="preserve">ORTEGA </t>
  </si>
  <si>
    <t xml:space="preserve">PERSONA FISICA </t>
  </si>
  <si>
    <t>GAGL990219QHA</t>
  </si>
  <si>
    <t>MUVC940427PJ9</t>
  </si>
  <si>
    <t>MEGJ810916GJ9</t>
  </si>
  <si>
    <t>CAOM8806181G8</t>
  </si>
  <si>
    <t>AVENIDA ÉXITO</t>
  </si>
  <si>
    <t>DEPTO. No. 5, INT. No. 2</t>
  </si>
  <si>
    <t>INT. No. 2</t>
  </si>
  <si>
    <t>BALCONES DE XALAPA</t>
  </si>
  <si>
    <t xml:space="preserve">XALAPA VER. </t>
  </si>
  <si>
    <t xml:space="preserve">XALAPA, VER. </t>
  </si>
  <si>
    <t xml:space="preserve">NO APLICA </t>
  </si>
  <si>
    <t>NO APLICA</t>
  </si>
  <si>
    <t xml:space="preserve">MUNICIPO DE COATEPC </t>
  </si>
  <si>
    <t xml:space="preserve">OBRAS PUBLICAS Y DESARROLLO URBANO </t>
  </si>
  <si>
    <t xml:space="preserve">PRESIDENCIA, SINDICATURA, SECRETARIA, OBRAS PUBLICAS Y TESORERIA. </t>
  </si>
  <si>
    <t xml:space="preserve">PESOS MEXICANOS </t>
  </si>
  <si>
    <t xml:space="preserve">TRANSFERNCIA </t>
  </si>
  <si>
    <t xml:space="preserve">INFRAESRUCTURA </t>
  </si>
  <si>
    <t>RAMO 33</t>
  </si>
  <si>
    <t xml:space="preserve">FAISMUN </t>
  </si>
  <si>
    <t>ZIMPIZAHUA</t>
  </si>
  <si>
    <t>COMITÉ DE CONTRALORIA SOCIAL</t>
  </si>
  <si>
    <t xml:space="preserve">SUBDIRECCION DE OBRAS PUBLICAS </t>
  </si>
  <si>
    <t>CONSTITUYENTES</t>
  </si>
  <si>
    <t>No. 9</t>
  </si>
  <si>
    <t xml:space="preserve">RAFAEL LUCIO </t>
  </si>
  <si>
    <t xml:space="preserve">MATIRES 28 DE AGOSTO </t>
  </si>
  <si>
    <t>S/N</t>
  </si>
  <si>
    <t>CERRO COLORADO</t>
  </si>
  <si>
    <t xml:space="preserve">TABACHIN </t>
  </si>
  <si>
    <t>NO.11</t>
  </si>
  <si>
    <t>INT. 4</t>
  </si>
  <si>
    <t xml:space="preserve">LOMAS DE CHAPULTEPEC </t>
  </si>
  <si>
    <t>https://drive.google.com/file/d/11d2ur8c_ugMbTWAXGWJQVzlVbudjuqXv/view?usp=sharing</t>
  </si>
  <si>
    <t>https://drive.google.com/file/d/15qBKAjGjtZdHdWoMJYxrmLaIrVIi8vlM/view?usp=sharing</t>
  </si>
  <si>
    <t>https://drive.google.com/file/d/1bo0oIWDC6BXzadlyl-9B5ynbf3NVbQEN/view?usp=sharing</t>
  </si>
  <si>
    <t xml:space="preserve">SIN COMENTARIOS </t>
  </si>
  <si>
    <t>https://drive.google.com/file/d/1kdpcI41C0INn3HlmCgE7FlB2zsEGkXv6/view?usp=sharing</t>
  </si>
  <si>
    <t>https://drive.google.com/file/d/1btSvbeWX-rspOhSs-WcNy6AeOyQEYsOF/view?usp=sharing</t>
  </si>
  <si>
    <t xml:space="preserve">http:// no aplica </t>
  </si>
  <si>
    <t>http://no aplica</t>
  </si>
  <si>
    <t>https://drive.google.com/file/d/1RJ0QEz7fS4qn2xSescy5HDslT5yQ8QSy/view?usp=sharing</t>
  </si>
  <si>
    <t>https://drive.google.com/file/d/1GeWxsatBggvdWaYvK_Cu4KRoeuMfiUS4/view?usp=sharing</t>
  </si>
  <si>
    <t>https://drive.google.com/file/d/1zT9jmT4uHftnOgqaAKN9bNe8ze6D9cg1/view?usp=sharing</t>
  </si>
  <si>
    <t>https://drive.google.com/file/d/1PkWUgB4Xcpyss3qn6X2VAgf7NAKKSbmh/view?usp=sharing</t>
  </si>
  <si>
    <t>https://drive.google.com/file/d/1XXoaSv_E-RrL1LGET2uoVv5lqoc8--YK/view?usp=sharing</t>
  </si>
  <si>
    <t>https://drive.google.com/file/d/1E_U2LYDdnseN2ps92dxbNrZYrPeGjcFR/view?usp=sharing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</si>
</sst>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/>
    <xf numFmtId="14" fontId="0" fillId="0" borderId="0" xfId="0" applyNumberFormat="1"/>
    <xf numFmtId="0" fontId="5" fillId="0" borderId="0" xfId="11" applyFill="1"/>
    <xf numFmtId="0" fontId="5" fillId="0" borderId="0" xfId="11" applyFill="1" applyBorder="1"/>
    <xf numFmtId="0" fontId="0" fillId="0" borderId="0" xfId="0"/>
    <xf numFmtId="2" fontId="0" fillId="0" borderId="0" xfId="1" applyNumberFormat="1" applyFont="1"/>
    <xf numFmtId="2" fontId="0" fillId="0" borderId="0" xfId="0" applyNumberFormat="1"/>
    <xf numFmtId="2" fontId="0" fillId="0" borderId="0" xfId="1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2">
    <cellStyle name="Hipervínculo" xfId="11" builtinId="8"/>
    <cellStyle name="Moneda" xfId="1" builtinId="4"/>
    <cellStyle name="Moneda 2" xfId="3" xr:uid="{38ED4D1D-1501-44DB-939D-7D793B9B3D28}"/>
    <cellStyle name="Normal" xfId="0" builtinId="0"/>
    <cellStyle name="Normal 2" xfId="2" xr:uid="{AD14B867-50D4-4290-AEDF-2FB42337524C}"/>
    <cellStyle name="Normal 3" xfId="4" xr:uid="{027952D2-2CA4-4F4E-872A-F4305ED6965A}"/>
    <cellStyle name="Normal 4" xfId="5" xr:uid="{069FDD21-2A45-4E11-94E4-A78C313D6D2C}"/>
    <cellStyle name="Normal 5" xfId="6" xr:uid="{A9BA4893-BA62-4884-B35C-C3A20D0721FF}"/>
    <cellStyle name="Normal 6" xfId="7" xr:uid="{E3717243-83B1-4A61-8C88-02F3A3C9D805}"/>
    <cellStyle name="Normal 7" xfId="8" xr:uid="{2CE627F4-5A8E-48CA-A3E2-AFA33A7DDE29}"/>
    <cellStyle name="Normal 8" xfId="9" xr:uid="{C714C599-37DB-4156-9841-3B66B3AD4FFA}"/>
    <cellStyle name="Normal 9" xfId="10" xr:uid="{AB3CBB6A-19DD-418F-B566-2F5148FDC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2%20trimestre/LTAIPVIL15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GeWxsatBggvdWaYvK_Cu4KRoeuMfiUS4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5qBKAjGjtZdHdWoMJYxrmLaIrVIi8vlM/view?usp=sharing" TargetMode="External"/><Relationship Id="rId7" Type="http://schemas.openxmlformats.org/officeDocument/2006/relationships/hyperlink" Target="https://drive.google.com/file/d/1RJ0QEz7fS4qn2xSescy5HDslT5yQ8QSy/view?usp=sharing" TargetMode="External"/><Relationship Id="rId12" Type="http://schemas.openxmlformats.org/officeDocument/2006/relationships/hyperlink" Target="https://drive.google.com/file/d/1E_U2LYDdnseN2ps92dxbNrZYrPeGjcFR/view?usp=sharing" TargetMode="External"/><Relationship Id="rId2" Type="http://schemas.openxmlformats.org/officeDocument/2006/relationships/hyperlink" Target="https://drive.google.com/file/d/15qBKAjGjtZdHdWoMJYxrmLaIrVIi8vlM/view?usp=sharing" TargetMode="External"/><Relationship Id="rId1" Type="http://schemas.openxmlformats.org/officeDocument/2006/relationships/hyperlink" Target="https://drive.google.com/file/d/11d2ur8c_ugMbTWAXGWJQVzlVbudjuqXv/view?usp=sharing" TargetMode="External"/><Relationship Id="rId6" Type="http://schemas.openxmlformats.org/officeDocument/2006/relationships/hyperlink" Target="https://drive.google.com/file/d/1btSvbeWX-rspOhSs-WcNy6AeOyQEYsOF/view?usp=sharing" TargetMode="External"/><Relationship Id="rId11" Type="http://schemas.openxmlformats.org/officeDocument/2006/relationships/hyperlink" Target="https://drive.google.com/file/d/1XXoaSv_E-RrL1LGET2uoVv5lqoc8--YK/view?usp=sharing" TargetMode="External"/><Relationship Id="rId5" Type="http://schemas.openxmlformats.org/officeDocument/2006/relationships/hyperlink" Target="https://drive.google.com/file/d/1kdpcI41C0INn3HlmCgE7FlB2zsEGkXv6/view?usp=sharing" TargetMode="External"/><Relationship Id="rId10" Type="http://schemas.openxmlformats.org/officeDocument/2006/relationships/hyperlink" Target="https://drive.google.com/file/d/1PkWUgB4Xcpyss3qn6X2VAgf7NAKKSbmh/view?usp=sharing" TargetMode="External"/><Relationship Id="rId4" Type="http://schemas.openxmlformats.org/officeDocument/2006/relationships/hyperlink" Target="https://drive.google.com/file/d/1bo0oIWDC6BXzadlyl-9B5ynbf3NVbQEN/view?usp=sharing" TargetMode="External"/><Relationship Id="rId9" Type="http://schemas.openxmlformats.org/officeDocument/2006/relationships/hyperlink" Target="https://drive.google.com/file/d/1zT9jmT4uHftnOgqaAKN9bNe8ze6D9cg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4"/>
  <sheetViews>
    <sheetView tabSelected="1" topLeftCell="A2" zoomScale="69" zoomScaleNormal="69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6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8" t="s">
        <v>83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15.75" x14ac:dyDescent="0.25">
      <c r="A8" s="3">
        <v>2023</v>
      </c>
      <c r="B8" s="4">
        <v>45124</v>
      </c>
      <c r="C8" s="4">
        <v>45107</v>
      </c>
      <c r="D8" t="s">
        <v>151</v>
      </c>
      <c r="E8" t="s">
        <v>153</v>
      </c>
      <c r="F8" t="s">
        <v>158</v>
      </c>
      <c r="G8" s="3" t="s">
        <v>293</v>
      </c>
      <c r="H8" s="3" t="s">
        <v>299</v>
      </c>
      <c r="I8" s="12" t="s">
        <v>355</v>
      </c>
      <c r="J8" s="3" t="s">
        <v>300</v>
      </c>
      <c r="K8">
        <v>1</v>
      </c>
      <c r="L8" s="3" t="s">
        <v>306</v>
      </c>
      <c r="M8" s="3" t="s">
        <v>307</v>
      </c>
      <c r="N8" s="3" t="s">
        <v>308</v>
      </c>
      <c r="O8" t="s">
        <v>317</v>
      </c>
      <c r="P8" t="s">
        <v>160</v>
      </c>
      <c r="Q8" t="s">
        <v>318</v>
      </c>
      <c r="R8" t="s">
        <v>168</v>
      </c>
      <c r="S8" t="s">
        <v>347</v>
      </c>
      <c r="T8" s="5" t="s">
        <v>348</v>
      </c>
      <c r="U8" s="5" t="s">
        <v>349</v>
      </c>
      <c r="V8" t="s">
        <v>193</v>
      </c>
      <c r="W8" t="s">
        <v>350</v>
      </c>
      <c r="X8">
        <v>84</v>
      </c>
      <c r="Y8" t="s">
        <v>326</v>
      </c>
      <c r="Z8">
        <v>30</v>
      </c>
      <c r="AA8" t="s">
        <v>327</v>
      </c>
      <c r="AB8">
        <v>30</v>
      </c>
      <c r="AC8" t="s">
        <v>255</v>
      </c>
      <c r="AD8">
        <v>91014</v>
      </c>
      <c r="AE8" t="s">
        <v>328</v>
      </c>
      <c r="AF8" s="3" t="s">
        <v>328</v>
      </c>
      <c r="AG8" s="3" t="s">
        <v>328</v>
      </c>
      <c r="AH8" t="s">
        <v>329</v>
      </c>
      <c r="AI8" s="3" t="s">
        <v>330</v>
      </c>
      <c r="AJ8" s="3" t="s">
        <v>331</v>
      </c>
      <c r="AK8" s="3" t="s">
        <v>332</v>
      </c>
      <c r="AL8" s="11">
        <v>45093</v>
      </c>
      <c r="AM8" s="11">
        <v>45096</v>
      </c>
      <c r="AN8" s="11">
        <v>45189</v>
      </c>
      <c r="AO8" s="15">
        <v>590953.77</v>
      </c>
      <c r="AP8" s="16">
        <f>AO8*0.16</f>
        <v>94552.603199999998</v>
      </c>
      <c r="AQ8" s="16">
        <f>AO8*1.16</f>
        <v>685506.37320000003</v>
      </c>
      <c r="AR8" s="16">
        <v>685506.37320000003</v>
      </c>
      <c r="AS8" t="s">
        <v>333</v>
      </c>
      <c r="AT8" t="s">
        <v>328</v>
      </c>
      <c r="AU8" t="s">
        <v>334</v>
      </c>
      <c r="AV8" s="7" t="s">
        <v>335</v>
      </c>
      <c r="AW8" s="16">
        <f>AO8*0.1</f>
        <v>59095.377000000008</v>
      </c>
      <c r="AX8" s="11">
        <v>45096</v>
      </c>
      <c r="AY8" s="11">
        <v>45189</v>
      </c>
      <c r="AZ8" s="12" t="s">
        <v>359</v>
      </c>
      <c r="BA8" s="14" t="s">
        <v>357</v>
      </c>
      <c r="BB8" t="s">
        <v>336</v>
      </c>
      <c r="BC8" t="s">
        <v>337</v>
      </c>
      <c r="BD8">
        <v>1</v>
      </c>
      <c r="BE8" t="s">
        <v>259</v>
      </c>
      <c r="BF8">
        <v>1</v>
      </c>
      <c r="BG8" t="s">
        <v>339</v>
      </c>
      <c r="BH8" s="14" t="s">
        <v>358</v>
      </c>
      <c r="BI8" s="14" t="s">
        <v>357</v>
      </c>
      <c r="BJ8" s="14" t="s">
        <v>357</v>
      </c>
      <c r="BK8" s="14" t="s">
        <v>357</v>
      </c>
      <c r="BL8" s="10" t="s">
        <v>340</v>
      </c>
      <c r="BM8" s="11">
        <v>45124</v>
      </c>
      <c r="BN8" s="11">
        <v>45107</v>
      </c>
      <c r="BO8" t="s">
        <v>354</v>
      </c>
    </row>
    <row r="9" spans="1:67" ht="15.75" x14ac:dyDescent="0.25">
      <c r="A9" s="3">
        <v>2023</v>
      </c>
      <c r="B9" s="4">
        <v>45124</v>
      </c>
      <c r="C9" s="4">
        <v>45107</v>
      </c>
      <c r="D9" s="3" t="s">
        <v>151</v>
      </c>
      <c r="E9" s="3" t="s">
        <v>153</v>
      </c>
      <c r="F9" s="3" t="s">
        <v>158</v>
      </c>
      <c r="G9" s="3" t="s">
        <v>294</v>
      </c>
      <c r="H9" s="3" t="s">
        <v>299</v>
      </c>
      <c r="I9" s="13" t="s">
        <v>356</v>
      </c>
      <c r="J9" s="3" t="s">
        <v>301</v>
      </c>
      <c r="K9">
        <v>2</v>
      </c>
      <c r="L9" s="3" t="s">
        <v>309</v>
      </c>
      <c r="M9" s="3" t="s">
        <v>310</v>
      </c>
      <c r="N9" s="3" t="s">
        <v>311</v>
      </c>
      <c r="O9" s="3" t="s">
        <v>317</v>
      </c>
      <c r="P9" s="3" t="s">
        <v>160</v>
      </c>
      <c r="Q9" s="10" t="s">
        <v>319</v>
      </c>
      <c r="R9" s="10" t="s">
        <v>168</v>
      </c>
      <c r="S9" t="s">
        <v>341</v>
      </c>
      <c r="T9" s="5" t="s">
        <v>342</v>
      </c>
      <c r="U9" s="6" t="s">
        <v>345</v>
      </c>
      <c r="V9" s="10" t="s">
        <v>193</v>
      </c>
      <c r="W9" t="s">
        <v>343</v>
      </c>
      <c r="X9">
        <v>84</v>
      </c>
      <c r="Y9" t="s">
        <v>326</v>
      </c>
      <c r="Z9">
        <v>30</v>
      </c>
      <c r="AA9" t="s">
        <v>327</v>
      </c>
      <c r="AB9">
        <v>30</v>
      </c>
      <c r="AC9" s="10" t="s">
        <v>255</v>
      </c>
      <c r="AD9">
        <v>91110</v>
      </c>
      <c r="AE9" s="10" t="s">
        <v>328</v>
      </c>
      <c r="AF9" s="10" t="s">
        <v>328</v>
      </c>
      <c r="AG9" s="10" t="s">
        <v>328</v>
      </c>
      <c r="AH9" s="10" t="s">
        <v>328</v>
      </c>
      <c r="AI9" s="3" t="s">
        <v>330</v>
      </c>
      <c r="AJ9" s="3" t="s">
        <v>331</v>
      </c>
      <c r="AK9" s="3" t="s">
        <v>332</v>
      </c>
      <c r="AL9" s="11">
        <v>45084</v>
      </c>
      <c r="AM9" s="11">
        <v>45085</v>
      </c>
      <c r="AN9" s="11">
        <v>45162</v>
      </c>
      <c r="AO9" s="15">
        <v>472694.09</v>
      </c>
      <c r="AP9" s="16">
        <f t="shared" ref="AP9:AP13" si="0">AO9*0.16</f>
        <v>75631.054400000008</v>
      </c>
      <c r="AQ9" s="16">
        <f t="shared" ref="AQ9:AQ13" si="1">AO9*1.16</f>
        <v>548325.14439999999</v>
      </c>
      <c r="AR9" s="16">
        <v>548325.14439999999</v>
      </c>
      <c r="AS9" s="10" t="s">
        <v>333</v>
      </c>
      <c r="AT9" s="10" t="s">
        <v>328</v>
      </c>
      <c r="AU9" s="10" t="s">
        <v>334</v>
      </c>
      <c r="AV9" s="7" t="s">
        <v>335</v>
      </c>
      <c r="AW9" s="16">
        <f t="shared" ref="AW9:AW13" si="2">AO9*0.1</f>
        <v>47269.409000000007</v>
      </c>
      <c r="AX9" s="11">
        <v>45085</v>
      </c>
      <c r="AY9" s="11">
        <v>45162</v>
      </c>
      <c r="AZ9" s="12" t="s">
        <v>360</v>
      </c>
      <c r="BA9" s="14" t="s">
        <v>357</v>
      </c>
      <c r="BB9" s="10" t="s">
        <v>336</v>
      </c>
      <c r="BC9" s="7" t="s">
        <v>337</v>
      </c>
      <c r="BD9">
        <v>1</v>
      </c>
      <c r="BE9" s="7" t="s">
        <v>259</v>
      </c>
      <c r="BF9">
        <v>1</v>
      </c>
      <c r="BG9" s="7" t="s">
        <v>339</v>
      </c>
      <c r="BH9" s="14" t="s">
        <v>358</v>
      </c>
      <c r="BI9" s="14" t="s">
        <v>357</v>
      </c>
      <c r="BJ9" s="14" t="s">
        <v>357</v>
      </c>
      <c r="BK9" s="14" t="s">
        <v>357</v>
      </c>
      <c r="BL9" s="10" t="s">
        <v>340</v>
      </c>
      <c r="BM9" s="11">
        <v>45124</v>
      </c>
      <c r="BN9" s="11">
        <v>45107</v>
      </c>
      <c r="BO9" s="10" t="s">
        <v>354</v>
      </c>
    </row>
    <row r="10" spans="1:67" ht="15.75" x14ac:dyDescent="0.25">
      <c r="A10" s="3">
        <v>2023</v>
      </c>
      <c r="B10" s="4">
        <v>45124</v>
      </c>
      <c r="C10" s="4">
        <v>45107</v>
      </c>
      <c r="D10" s="3" t="s">
        <v>151</v>
      </c>
      <c r="E10" s="3" t="s">
        <v>153</v>
      </c>
      <c r="F10" s="3" t="s">
        <v>158</v>
      </c>
      <c r="G10" s="3" t="s">
        <v>295</v>
      </c>
      <c r="H10" s="3" t="s">
        <v>299</v>
      </c>
      <c r="I10" s="12" t="s">
        <v>351</v>
      </c>
      <c r="J10" s="3" t="s">
        <v>302</v>
      </c>
      <c r="K10">
        <v>1</v>
      </c>
      <c r="L10" s="10" t="s">
        <v>306</v>
      </c>
      <c r="M10" s="10" t="s">
        <v>307</v>
      </c>
      <c r="N10" s="10" t="s">
        <v>308</v>
      </c>
      <c r="O10" s="10" t="s">
        <v>317</v>
      </c>
      <c r="P10" s="10" t="s">
        <v>160</v>
      </c>
      <c r="Q10" s="10" t="s">
        <v>318</v>
      </c>
      <c r="R10" s="10" t="s">
        <v>168</v>
      </c>
      <c r="S10" s="10" t="s">
        <v>347</v>
      </c>
      <c r="T10" s="5" t="s">
        <v>348</v>
      </c>
      <c r="U10" s="5" t="s">
        <v>349</v>
      </c>
      <c r="V10" s="10" t="s">
        <v>193</v>
      </c>
      <c r="W10" s="10" t="s">
        <v>350</v>
      </c>
      <c r="X10" s="10">
        <v>84</v>
      </c>
      <c r="Y10" s="10" t="s">
        <v>326</v>
      </c>
      <c r="Z10" s="10">
        <v>30</v>
      </c>
      <c r="AA10" s="10" t="s">
        <v>327</v>
      </c>
      <c r="AB10" s="10">
        <v>30</v>
      </c>
      <c r="AC10" s="10" t="s">
        <v>255</v>
      </c>
      <c r="AD10" s="10">
        <v>91014</v>
      </c>
      <c r="AE10" s="10" t="s">
        <v>328</v>
      </c>
      <c r="AF10" s="10" t="s">
        <v>328</v>
      </c>
      <c r="AG10" s="10" t="s">
        <v>328</v>
      </c>
      <c r="AH10" s="10" t="s">
        <v>329</v>
      </c>
      <c r="AI10" s="10" t="s">
        <v>330</v>
      </c>
      <c r="AJ10" s="10" t="s">
        <v>331</v>
      </c>
      <c r="AK10" s="10" t="s">
        <v>332</v>
      </c>
      <c r="AL10" s="11">
        <v>45096</v>
      </c>
      <c r="AM10" s="11">
        <v>45097</v>
      </c>
      <c r="AN10" s="11">
        <v>45189</v>
      </c>
      <c r="AO10" s="15">
        <v>561247.16</v>
      </c>
      <c r="AP10" s="16">
        <f>AO10*0.16</f>
        <v>89799.545600000012</v>
      </c>
      <c r="AQ10" s="16">
        <f t="shared" si="1"/>
        <v>651046.70559999999</v>
      </c>
      <c r="AR10" s="16">
        <v>651046.70559999999</v>
      </c>
      <c r="AS10" s="10" t="s">
        <v>333</v>
      </c>
      <c r="AT10" s="10" t="s">
        <v>328</v>
      </c>
      <c r="AU10" s="10" t="s">
        <v>334</v>
      </c>
      <c r="AV10" s="7" t="s">
        <v>335</v>
      </c>
      <c r="AW10" s="16">
        <f t="shared" si="2"/>
        <v>56124.716000000008</v>
      </c>
      <c r="AX10" s="11">
        <v>45097</v>
      </c>
      <c r="AY10" s="11">
        <v>45189</v>
      </c>
      <c r="AZ10" s="12" t="s">
        <v>361</v>
      </c>
      <c r="BA10" s="14" t="s">
        <v>357</v>
      </c>
      <c r="BB10" s="10" t="s">
        <v>336</v>
      </c>
      <c r="BC10" s="7" t="s">
        <v>337</v>
      </c>
      <c r="BD10">
        <v>1</v>
      </c>
      <c r="BE10" s="7" t="s">
        <v>259</v>
      </c>
      <c r="BF10">
        <v>1</v>
      </c>
      <c r="BG10" s="7" t="s">
        <v>339</v>
      </c>
      <c r="BH10" s="14" t="s">
        <v>358</v>
      </c>
      <c r="BI10" s="14" t="s">
        <v>357</v>
      </c>
      <c r="BJ10" s="14" t="s">
        <v>357</v>
      </c>
      <c r="BK10" s="14" t="s">
        <v>357</v>
      </c>
      <c r="BL10" s="10" t="s">
        <v>340</v>
      </c>
      <c r="BM10" s="11">
        <v>45124</v>
      </c>
      <c r="BN10" s="11">
        <v>45107</v>
      </c>
      <c r="BO10" s="10" t="s">
        <v>354</v>
      </c>
    </row>
    <row r="11" spans="1:67" ht="15.75" x14ac:dyDescent="0.25">
      <c r="A11" s="3">
        <v>2023</v>
      </c>
      <c r="B11" s="4">
        <v>45124</v>
      </c>
      <c r="C11" s="4">
        <v>45107</v>
      </c>
      <c r="D11" s="3" t="s">
        <v>151</v>
      </c>
      <c r="E11" s="3" t="s">
        <v>153</v>
      </c>
      <c r="F11" s="3" t="s">
        <v>158</v>
      </c>
      <c r="G11" s="3" t="s">
        <v>296</v>
      </c>
      <c r="H11" s="3" t="s">
        <v>299</v>
      </c>
      <c r="I11" s="12" t="s">
        <v>352</v>
      </c>
      <c r="J11" s="3" t="s">
        <v>303</v>
      </c>
      <c r="K11">
        <v>3</v>
      </c>
      <c r="L11" s="3" t="s">
        <v>312</v>
      </c>
      <c r="M11" s="3" t="s">
        <v>313</v>
      </c>
      <c r="N11" s="3" t="s">
        <v>308</v>
      </c>
      <c r="O11" s="3" t="s">
        <v>317</v>
      </c>
      <c r="P11" s="3" t="s">
        <v>161</v>
      </c>
      <c r="Q11" t="s">
        <v>320</v>
      </c>
      <c r="R11" t="s">
        <v>163</v>
      </c>
      <c r="S11" t="s">
        <v>344</v>
      </c>
      <c r="T11" s="8" t="s">
        <v>345</v>
      </c>
      <c r="U11" s="6" t="s">
        <v>345</v>
      </c>
      <c r="V11" t="s">
        <v>193</v>
      </c>
      <c r="W11" t="s">
        <v>346</v>
      </c>
      <c r="X11" s="10">
        <v>84</v>
      </c>
      <c r="Y11" s="10" t="s">
        <v>326</v>
      </c>
      <c r="Z11" s="10">
        <v>30</v>
      </c>
      <c r="AA11" s="10" t="s">
        <v>327</v>
      </c>
      <c r="AB11" s="10">
        <v>30</v>
      </c>
      <c r="AC11" s="10" t="s">
        <v>255</v>
      </c>
      <c r="AD11" s="9">
        <v>91028</v>
      </c>
      <c r="AE11" s="10" t="s">
        <v>328</v>
      </c>
      <c r="AF11" s="10" t="s">
        <v>328</v>
      </c>
      <c r="AG11" s="10" t="s">
        <v>328</v>
      </c>
      <c r="AH11" s="10" t="s">
        <v>328</v>
      </c>
      <c r="AI11" s="10" t="s">
        <v>330</v>
      </c>
      <c r="AJ11" s="10" t="s">
        <v>331</v>
      </c>
      <c r="AK11" s="10" t="s">
        <v>332</v>
      </c>
      <c r="AL11" s="11">
        <v>45103</v>
      </c>
      <c r="AM11" s="11">
        <v>45104</v>
      </c>
      <c r="AN11" s="11">
        <v>45181</v>
      </c>
      <c r="AO11" s="17">
        <v>329283.51</v>
      </c>
      <c r="AP11" s="16">
        <f t="shared" si="0"/>
        <v>52685.361600000004</v>
      </c>
      <c r="AQ11" s="16">
        <f t="shared" si="1"/>
        <v>381968.87160000001</v>
      </c>
      <c r="AR11" s="16">
        <v>381968.87160000001</v>
      </c>
      <c r="AS11" s="10" t="s">
        <v>333</v>
      </c>
      <c r="AT11" s="10" t="s">
        <v>328</v>
      </c>
      <c r="AU11" s="10" t="s">
        <v>334</v>
      </c>
      <c r="AV11" s="7" t="s">
        <v>335</v>
      </c>
      <c r="AW11" s="16">
        <f t="shared" si="2"/>
        <v>32928.351000000002</v>
      </c>
      <c r="AX11" s="11">
        <v>45104</v>
      </c>
      <c r="AY11" s="11">
        <v>45181</v>
      </c>
      <c r="AZ11" s="12" t="s">
        <v>362</v>
      </c>
      <c r="BA11" s="14" t="s">
        <v>357</v>
      </c>
      <c r="BB11" s="10" t="s">
        <v>336</v>
      </c>
      <c r="BC11" s="7" t="s">
        <v>337</v>
      </c>
      <c r="BD11">
        <v>1</v>
      </c>
      <c r="BE11" s="7" t="s">
        <v>259</v>
      </c>
      <c r="BF11">
        <v>1</v>
      </c>
      <c r="BG11" s="7" t="s">
        <v>339</v>
      </c>
      <c r="BH11" s="14" t="s">
        <v>358</v>
      </c>
      <c r="BI11" s="14" t="s">
        <v>357</v>
      </c>
      <c r="BJ11" s="14" t="s">
        <v>357</v>
      </c>
      <c r="BK11" s="14" t="s">
        <v>357</v>
      </c>
      <c r="BL11" s="10" t="s">
        <v>340</v>
      </c>
      <c r="BM11" s="11">
        <v>45124</v>
      </c>
      <c r="BN11" s="11">
        <v>45107</v>
      </c>
      <c r="BO11" s="10" t="s">
        <v>354</v>
      </c>
    </row>
    <row r="12" spans="1:67" ht="15.75" x14ac:dyDescent="0.25">
      <c r="A12" s="3">
        <v>2023</v>
      </c>
      <c r="B12" s="4">
        <v>45124</v>
      </c>
      <c r="C12" s="4">
        <v>45107</v>
      </c>
      <c r="D12" s="3" t="s">
        <v>151</v>
      </c>
      <c r="E12" s="3" t="s">
        <v>153</v>
      </c>
      <c r="F12" s="3" t="s">
        <v>158</v>
      </c>
      <c r="G12" s="3" t="s">
        <v>297</v>
      </c>
      <c r="H12" s="3" t="s">
        <v>299</v>
      </c>
      <c r="I12" s="12" t="s">
        <v>352</v>
      </c>
      <c r="J12" s="3" t="s">
        <v>304</v>
      </c>
      <c r="K12">
        <v>4</v>
      </c>
      <c r="L12" s="3" t="s">
        <v>314</v>
      </c>
      <c r="M12" s="3" t="s">
        <v>315</v>
      </c>
      <c r="N12" s="3" t="s">
        <v>316</v>
      </c>
      <c r="O12" s="3" t="s">
        <v>317</v>
      </c>
      <c r="P12" s="3" t="s">
        <v>160</v>
      </c>
      <c r="Q12" t="s">
        <v>321</v>
      </c>
      <c r="R12" s="10" t="s">
        <v>187</v>
      </c>
      <c r="S12" s="10" t="s">
        <v>322</v>
      </c>
      <c r="T12" s="5" t="s">
        <v>323</v>
      </c>
      <c r="U12" s="5" t="s">
        <v>324</v>
      </c>
      <c r="V12" s="10" t="s">
        <v>193</v>
      </c>
      <c r="W12" s="10" t="s">
        <v>325</v>
      </c>
      <c r="X12" s="10">
        <v>84</v>
      </c>
      <c r="Y12" s="10" t="s">
        <v>326</v>
      </c>
      <c r="Z12" s="10">
        <v>30</v>
      </c>
      <c r="AA12" s="10" t="s">
        <v>327</v>
      </c>
      <c r="AB12" s="10">
        <v>30</v>
      </c>
      <c r="AC12" s="10" t="s">
        <v>255</v>
      </c>
      <c r="AD12" s="10">
        <v>91194</v>
      </c>
      <c r="AE12" s="10" t="s">
        <v>328</v>
      </c>
      <c r="AF12" s="10" t="s">
        <v>328</v>
      </c>
      <c r="AG12" s="10" t="s">
        <v>328</v>
      </c>
      <c r="AH12" s="10" t="s">
        <v>328</v>
      </c>
      <c r="AI12" s="10" t="s">
        <v>330</v>
      </c>
      <c r="AJ12" s="10" t="s">
        <v>331</v>
      </c>
      <c r="AK12" s="10" t="s">
        <v>332</v>
      </c>
      <c r="AL12" s="11">
        <v>45084</v>
      </c>
      <c r="AM12" s="11">
        <v>45085</v>
      </c>
      <c r="AN12" s="11">
        <v>45139</v>
      </c>
      <c r="AO12" s="17">
        <v>615650.6</v>
      </c>
      <c r="AP12" s="16">
        <f t="shared" si="0"/>
        <v>98504.096000000005</v>
      </c>
      <c r="AQ12" s="16">
        <f t="shared" si="1"/>
        <v>714154.69599999988</v>
      </c>
      <c r="AR12" s="16">
        <v>714154.69599999988</v>
      </c>
      <c r="AS12" s="10" t="s">
        <v>333</v>
      </c>
      <c r="AT12" s="10" t="s">
        <v>328</v>
      </c>
      <c r="AU12" s="10" t="s">
        <v>334</v>
      </c>
      <c r="AV12" s="7" t="s">
        <v>335</v>
      </c>
      <c r="AW12" s="16">
        <f t="shared" si="2"/>
        <v>61565.06</v>
      </c>
      <c r="AX12" s="11">
        <v>45085</v>
      </c>
      <c r="AY12" s="11">
        <v>45139</v>
      </c>
      <c r="AZ12" s="12" t="s">
        <v>363</v>
      </c>
      <c r="BA12" s="14" t="s">
        <v>357</v>
      </c>
      <c r="BB12" s="10" t="s">
        <v>336</v>
      </c>
      <c r="BC12" s="7" t="s">
        <v>337</v>
      </c>
      <c r="BD12">
        <v>1</v>
      </c>
      <c r="BE12" s="7" t="s">
        <v>259</v>
      </c>
      <c r="BF12">
        <v>1</v>
      </c>
      <c r="BG12" s="7" t="s">
        <v>339</v>
      </c>
      <c r="BH12" s="14" t="s">
        <v>358</v>
      </c>
      <c r="BI12" s="14" t="s">
        <v>357</v>
      </c>
      <c r="BJ12" s="14" t="s">
        <v>357</v>
      </c>
      <c r="BK12" s="14" t="s">
        <v>357</v>
      </c>
      <c r="BL12" s="10" t="s">
        <v>340</v>
      </c>
      <c r="BM12" s="11">
        <v>45124</v>
      </c>
      <c r="BN12" s="11">
        <v>45107</v>
      </c>
      <c r="BO12" s="10" t="s">
        <v>354</v>
      </c>
    </row>
    <row r="13" spans="1:67" ht="15.75" x14ac:dyDescent="0.25">
      <c r="A13" s="3">
        <v>2023</v>
      </c>
      <c r="B13" s="4">
        <v>45124</v>
      </c>
      <c r="C13" s="4">
        <v>45107</v>
      </c>
      <c r="D13" s="3" t="s">
        <v>151</v>
      </c>
      <c r="E13" s="3" t="s">
        <v>153</v>
      </c>
      <c r="F13" s="3" t="s">
        <v>158</v>
      </c>
      <c r="G13" s="3" t="s">
        <v>298</v>
      </c>
      <c r="H13" s="3" t="s">
        <v>299</v>
      </c>
      <c r="I13" s="12" t="s">
        <v>353</v>
      </c>
      <c r="J13" s="3" t="s">
        <v>305</v>
      </c>
      <c r="K13">
        <v>1</v>
      </c>
      <c r="L13" s="10" t="s">
        <v>306</v>
      </c>
      <c r="M13" s="10" t="s">
        <v>307</v>
      </c>
      <c r="N13" s="10" t="s">
        <v>308</v>
      </c>
      <c r="O13" s="10" t="s">
        <v>317</v>
      </c>
      <c r="P13" s="10" t="s">
        <v>160</v>
      </c>
      <c r="Q13" s="10" t="s">
        <v>318</v>
      </c>
      <c r="R13" s="10" t="s">
        <v>168</v>
      </c>
      <c r="S13" s="10" t="s">
        <v>347</v>
      </c>
      <c r="T13" s="5" t="s">
        <v>348</v>
      </c>
      <c r="U13" s="5" t="s">
        <v>349</v>
      </c>
      <c r="V13" s="10" t="s">
        <v>193</v>
      </c>
      <c r="W13" s="10" t="s">
        <v>350</v>
      </c>
      <c r="X13" s="10">
        <v>84</v>
      </c>
      <c r="Y13" s="10" t="s">
        <v>326</v>
      </c>
      <c r="Z13" s="10">
        <v>30</v>
      </c>
      <c r="AA13" s="10" t="s">
        <v>327</v>
      </c>
      <c r="AB13" s="10">
        <v>30</v>
      </c>
      <c r="AC13" s="10" t="s">
        <v>255</v>
      </c>
      <c r="AD13" s="10">
        <v>91014</v>
      </c>
      <c r="AE13" s="10" t="s">
        <v>328</v>
      </c>
      <c r="AF13" s="10" t="s">
        <v>328</v>
      </c>
      <c r="AG13" s="10" t="s">
        <v>328</v>
      </c>
      <c r="AH13" s="10" t="s">
        <v>329</v>
      </c>
      <c r="AI13" s="10" t="s">
        <v>330</v>
      </c>
      <c r="AJ13" s="10" t="s">
        <v>331</v>
      </c>
      <c r="AK13" s="10" t="s">
        <v>332</v>
      </c>
      <c r="AL13" s="11">
        <v>45083</v>
      </c>
      <c r="AM13" s="11">
        <v>45083</v>
      </c>
      <c r="AN13" s="11">
        <v>45132</v>
      </c>
      <c r="AO13" s="17">
        <v>415449.97</v>
      </c>
      <c r="AP13" s="16">
        <f t="shared" si="0"/>
        <v>66471.99519999999</v>
      </c>
      <c r="AQ13" s="16">
        <f t="shared" si="1"/>
        <v>481921.96519999992</v>
      </c>
      <c r="AR13" s="16">
        <v>481921.96519999992</v>
      </c>
      <c r="AS13" s="10" t="s">
        <v>333</v>
      </c>
      <c r="AT13" s="10" t="s">
        <v>328</v>
      </c>
      <c r="AU13" s="10" t="s">
        <v>334</v>
      </c>
      <c r="AV13" s="7" t="s">
        <v>335</v>
      </c>
      <c r="AW13" s="16">
        <f t="shared" si="2"/>
        <v>41544.997000000003</v>
      </c>
      <c r="AX13" s="11">
        <v>45083</v>
      </c>
      <c r="AY13" s="11">
        <v>45132</v>
      </c>
      <c r="AZ13" s="12" t="s">
        <v>364</v>
      </c>
      <c r="BA13" s="14" t="s">
        <v>357</v>
      </c>
      <c r="BB13" s="10" t="s">
        <v>336</v>
      </c>
      <c r="BC13" s="7" t="s">
        <v>337</v>
      </c>
      <c r="BD13">
        <v>1</v>
      </c>
      <c r="BE13" s="7" t="s">
        <v>259</v>
      </c>
      <c r="BF13">
        <v>1</v>
      </c>
      <c r="BG13" s="7" t="s">
        <v>339</v>
      </c>
      <c r="BH13" s="14" t="s">
        <v>358</v>
      </c>
      <c r="BI13" s="14" t="s">
        <v>357</v>
      </c>
      <c r="BJ13" s="14" t="s">
        <v>357</v>
      </c>
      <c r="BK13" s="14" t="s">
        <v>357</v>
      </c>
      <c r="BL13" s="10" t="s">
        <v>340</v>
      </c>
      <c r="BM13" s="11">
        <v>45124</v>
      </c>
      <c r="BN13" s="11">
        <v>45107</v>
      </c>
      <c r="BO13" s="10" t="s">
        <v>354</v>
      </c>
    </row>
    <row r="14" spans="1:67" x14ac:dyDescent="0.25">
      <c r="AZ14" s="21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" xr:uid="{00000000-0002-0000-0000-000000000000}">
      <formula1>Hidden_13</formula1>
    </dataValidation>
    <dataValidation type="list" allowBlank="1" showErrorMessage="1" sqref="E8:E13" xr:uid="{00000000-0002-0000-0000-000001000000}">
      <formula1>Hidden_24</formula1>
    </dataValidation>
    <dataValidation type="list" allowBlank="1" showErrorMessage="1" sqref="F8:F13" xr:uid="{00000000-0002-0000-0000-000002000000}">
      <formula1>Hidden_35</formula1>
    </dataValidation>
    <dataValidation type="list" allowBlank="1" showErrorMessage="1" sqref="P8:P13" xr:uid="{00000000-0002-0000-0000-000003000000}">
      <formula1>Hidden_415</formula1>
    </dataValidation>
    <dataValidation type="list" allowBlank="1" showErrorMessage="1" sqref="R8:R13" xr:uid="{00000000-0002-0000-0000-000004000000}">
      <formula1>Hidden_517</formula1>
    </dataValidation>
    <dataValidation type="list" allowBlank="1" showErrorMessage="1" sqref="V8:V13" xr:uid="{00000000-0002-0000-0000-000005000000}">
      <formula1>Hidden_621</formula1>
    </dataValidation>
    <dataValidation type="list" allowBlank="1" showErrorMessage="1" sqref="AC8:AC13" xr:uid="{00000000-0002-0000-0000-000006000000}">
      <formula1>Hidden_728</formula1>
    </dataValidation>
    <dataValidation type="list" allowBlank="1" showErrorMessage="1" sqref="BE8:BE13" xr:uid="{00000000-0002-0000-0000-000007000000}">
      <formula1>Hidden_856</formula1>
    </dataValidation>
  </dataValidations>
  <hyperlinks>
    <hyperlink ref="I10" r:id="rId1" xr:uid="{B5A534C0-18AA-481D-87EC-153FB49FBFFE}"/>
    <hyperlink ref="I11" r:id="rId2" xr:uid="{4625F232-2851-4CD1-953D-5378E03AE88E}"/>
    <hyperlink ref="I12" r:id="rId3" xr:uid="{1851FC67-0112-41CF-AC24-2663FF5463FA}"/>
    <hyperlink ref="I13" r:id="rId4" xr:uid="{D2BAD73E-5509-4378-8D96-9EE95B18C826}"/>
    <hyperlink ref="I8" r:id="rId5" xr:uid="{782FED77-92D6-42E3-B215-1006C57784F1}"/>
    <hyperlink ref="I9" r:id="rId6" xr:uid="{210ED8DC-EB6D-468F-9D00-678BEBDC06B1}"/>
    <hyperlink ref="AZ8" r:id="rId7" xr:uid="{2ED4AA5A-DE2D-46EC-BF3C-C4CD21B35F30}"/>
    <hyperlink ref="AZ9" r:id="rId8" xr:uid="{D9A21B9D-75F9-4593-A926-FB48542F0BC7}"/>
    <hyperlink ref="AZ10" r:id="rId9" xr:uid="{B4C41AC9-EF04-4F3B-9FCC-2D7E696BA39B}"/>
    <hyperlink ref="AZ11" r:id="rId10" xr:uid="{871EBA71-AB57-4F7B-8043-13CE7B9D8CF9}"/>
    <hyperlink ref="AZ12" r:id="rId11" xr:uid="{3E31523E-8419-422A-B18D-CD43462851EA}"/>
    <hyperlink ref="AZ13" r:id="rId12" xr:uid="{9EFB60F3-7CFD-46BF-9E8D-79512A95B5A3}"/>
  </hyperlinks>
  <pageMargins left="0.7" right="0.7" top="0.75" bottom="0.75" header="0.3" footer="0.3"/>
  <pageSetup orientation="portrait" r:id="rId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s="3" t="s">
        <v>306</v>
      </c>
      <c r="C4" s="3" t="s">
        <v>307</v>
      </c>
      <c r="D4" s="3" t="s">
        <v>308</v>
      </c>
      <c r="E4" t="s">
        <v>317</v>
      </c>
      <c r="F4" t="s">
        <v>160</v>
      </c>
    </row>
    <row r="5" spans="1:8" x14ac:dyDescent="0.25">
      <c r="A5">
        <v>2</v>
      </c>
      <c r="B5" s="3" t="s">
        <v>309</v>
      </c>
      <c r="C5" s="3" t="s">
        <v>310</v>
      </c>
      <c r="D5" s="3" t="s">
        <v>311</v>
      </c>
      <c r="E5" s="3" t="s">
        <v>317</v>
      </c>
      <c r="F5" s="3" t="s">
        <v>160</v>
      </c>
    </row>
    <row r="6" spans="1:8" x14ac:dyDescent="0.25">
      <c r="A6">
        <v>3</v>
      </c>
      <c r="B6" s="3" t="s">
        <v>312</v>
      </c>
      <c r="C6" s="3" t="s">
        <v>313</v>
      </c>
      <c r="D6" s="3" t="s">
        <v>308</v>
      </c>
      <c r="E6" s="3" t="s">
        <v>317</v>
      </c>
      <c r="F6" s="3" t="s">
        <v>161</v>
      </c>
    </row>
    <row r="7" spans="1:8" x14ac:dyDescent="0.25">
      <c r="A7">
        <v>4</v>
      </c>
      <c r="B7" s="3" t="s">
        <v>314</v>
      </c>
      <c r="C7" s="3" t="s">
        <v>315</v>
      </c>
      <c r="D7" s="3" t="s">
        <v>316</v>
      </c>
      <c r="E7" s="3" t="s">
        <v>317</v>
      </c>
      <c r="F7" s="3" t="s">
        <v>160</v>
      </c>
    </row>
  </sheetData>
  <dataValidations count="1">
    <dataValidation type="list" allowBlank="1" showErrorMessage="1" sqref="F4:F201" xr:uid="{00000000-0002-0000-0900-000000000000}">
      <formula1>Hidden_1_Tabla_4514055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338</v>
      </c>
    </row>
  </sheetData>
  <dataValidations count="1">
    <dataValidation type="list" allowBlank="1" showErrorMessage="1" sqref="E4:E201" xr:uid="{00000000-0002-0000-0B00-000000000000}">
      <formula1>Hidden_1_Tabla_4513904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Tabla_451405</vt:lpstr>
      <vt:lpstr>Hidden_1_Tabla_451405</vt:lpstr>
      <vt:lpstr>Tabla_451390</vt:lpstr>
      <vt:lpstr>Hidden_1_Tabla_451390</vt:lpstr>
      <vt:lpstr>Tabla_451402</vt:lpstr>
      <vt:lpstr>Hidden_1_Tabla_4513904</vt:lpstr>
      <vt:lpstr>Hidden_1_Tabla_4514055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Publicas</cp:lastModifiedBy>
  <dcterms:created xsi:type="dcterms:W3CDTF">2023-07-18T03:24:04Z</dcterms:created>
  <dcterms:modified xsi:type="dcterms:W3CDTF">2024-09-25T01:45:53Z</dcterms:modified>
</cp:coreProperties>
</file>