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Documentos\1. Landa\7. TRANSPARENCIA\2025 Transparencia\Segundo Trimestre\"/>
    </mc:Choice>
  </mc:AlternateContent>
  <xr:revisionPtr revIDLastSave="0" documentId="13_ncr:1_{4BEA8B44-E922-41A6-99D4-944F7EBA2E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calcChain.xml><?xml version="1.0" encoding="utf-8"?>
<calcChain xmlns="http://schemas.openxmlformats.org/spreadsheetml/2006/main">
  <c r="AI9" i="1" l="1"/>
  <c r="AI10" i="1"/>
  <c r="AI11" i="1"/>
  <c r="AI12" i="1"/>
  <c r="AI13" i="1"/>
  <c r="AI14" i="1"/>
  <c r="AI15" i="1"/>
  <c r="AI16" i="1"/>
  <c r="AI17" i="1"/>
  <c r="AI18" i="1"/>
  <c r="AI19" i="1"/>
  <c r="AJ9" i="1"/>
  <c r="AJ10" i="1"/>
  <c r="AJ11" i="1"/>
  <c r="AJ12" i="1"/>
  <c r="AJ13" i="1"/>
  <c r="AJ14" i="1"/>
  <c r="AJ15" i="1"/>
  <c r="AJ16" i="1"/>
  <c r="AJ17" i="1"/>
  <c r="AJ18" i="1"/>
  <c r="AJ19" i="1"/>
  <c r="AK9" i="1"/>
  <c r="AK10" i="1"/>
  <c r="AK11" i="1"/>
  <c r="AK12" i="1"/>
  <c r="AK13" i="1"/>
  <c r="AK14" i="1"/>
  <c r="AK15" i="1"/>
  <c r="AK16" i="1"/>
  <c r="AK17" i="1"/>
  <c r="AK18" i="1"/>
  <c r="AK19" i="1"/>
  <c r="AK8" i="1"/>
  <c r="AJ8" i="1"/>
  <c r="AI8" i="1"/>
  <c r="AQ9" i="1"/>
  <c r="AQ10" i="1"/>
  <c r="AQ11" i="1"/>
  <c r="AQ12" i="1"/>
  <c r="AQ13" i="1"/>
  <c r="AQ14" i="1"/>
  <c r="AQ15" i="1"/>
  <c r="AQ16" i="1"/>
  <c r="AQ17" i="1"/>
  <c r="AQ18" i="1"/>
  <c r="AQ19" i="1"/>
  <c r="AP9" i="1"/>
  <c r="AP10" i="1"/>
  <c r="AP11" i="1"/>
  <c r="AP12" i="1"/>
  <c r="AP13" i="1"/>
  <c r="AP14" i="1"/>
  <c r="AP15" i="1"/>
  <c r="AP16" i="1"/>
  <c r="AP17" i="1"/>
  <c r="AP18" i="1"/>
  <c r="AP19" i="1"/>
  <c r="AQ8" i="1"/>
  <c r="AP8" i="1"/>
  <c r="C5" i="10"/>
  <c r="C6" i="10"/>
  <c r="C7" i="10"/>
  <c r="C8" i="10"/>
  <c r="C9" i="10"/>
  <c r="C10" i="10"/>
  <c r="C11" i="10"/>
  <c r="C12" i="10"/>
  <c r="C13" i="10"/>
  <c r="C14" i="10"/>
  <c r="C15" i="10"/>
  <c r="B5" i="10"/>
  <c r="B6" i="10"/>
  <c r="B7" i="10"/>
  <c r="B8" i="10"/>
  <c r="B9" i="10"/>
  <c r="B10" i="10"/>
  <c r="B11" i="10"/>
  <c r="B12" i="10"/>
  <c r="B13" i="10"/>
  <c r="B14" i="10"/>
  <c r="B15" i="10"/>
  <c r="D5" i="10"/>
  <c r="D6" i="10"/>
  <c r="D7" i="10"/>
  <c r="D8" i="10"/>
  <c r="D9" i="10"/>
  <c r="D10" i="10"/>
  <c r="D11" i="10"/>
  <c r="D12" i="10"/>
  <c r="D13" i="10"/>
  <c r="D14" i="10"/>
  <c r="D15" i="10"/>
  <c r="D4" i="10"/>
  <c r="C4" i="10"/>
  <c r="B4" i="10"/>
</calcChain>
</file>

<file path=xl/sharedStrings.xml><?xml version="1.0" encoding="utf-8"?>
<sst xmlns="http://schemas.openxmlformats.org/spreadsheetml/2006/main" count="581" uniqueCount="345">
  <si>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</si>
  <si>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</si>
  <si>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</si>
  <si>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</si>
  <si>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</si>
  <si>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</si>
  <si>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</si>
  <si>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</si>
  <si>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</si>
  <si>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</si>
  <si>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</si>
  <si>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</si>
  <si>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</si>
  <si>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</si>
  <si>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</si>
  <si>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</si>
  <si>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</si>
  <si>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</si>
  <si>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</si>
  <si>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</si>
  <si>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</si>
  <si>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</si>
  <si>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</si>
  <si>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</si>
  <si>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</si>
  <si>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</si>
  <si>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</si>
  <si>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</si>
  <si>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</si>
  <si>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</si>
  <si>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</si>
  <si>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</si>
  <si>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</si>
  <si>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</si>
  <si>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</si>
  <si>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</si>
  <si>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</si>
  <si>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</si>
  <si>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</si>
  <si>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</si>
  <si>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</si>
  <si>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</si>
  <si>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</si>
  <si>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</si>
  <si>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</si>
  <si>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</si>
  <si>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</si>
  <si>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</si>
  <si>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</si>
  <si>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</si>
  <si>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</si>
  <si>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</si>
  <si>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</si>
  <si>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</si>
  <si>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</si>
  <si>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</si>
  <si>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</si>
  <si>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</si>
  <si>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</si>
  <si>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</si>
  <si>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</si>
  <si>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</si>
  <si>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</si>
  <si>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</si>
  <si>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</si>
  <si>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</si>
  <si>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</si>
  <si>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</si>
  <si>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</si>
  <si>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</si>
  <si>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</si>
  <si>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</si>
  <si>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</si>
  <si>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</si>
  <si>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</si>
  <si>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</si>
  <si>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</si>
  <si>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</si>
  <si>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</si>
  <si>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</si>
  <si>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</si>
  <si>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</si>
  <si>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</si>
  <si>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</si>
  <si>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</si>
  <si>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</si>
  <si>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</si>
  <si>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</si>
  <si>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</si>
  <si>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</si>
  <si>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</si>
  <si>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</si>
  <si>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</si>
  <si>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</si>
  <si>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</si>
  <si>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</si>
  <si>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</si>
  <si>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</si>
  <si>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</si>
  <si>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</si>
  <si>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</si>
  <si>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</si>
  <si>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</si>
  <si>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</si>
  <si>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</si>
  <si>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</si>
  <si>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</si>
  <si>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</si>
  <si>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</si>
  <si>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</si>
  <si>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</si>
  <si>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</si>
  <si>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</si>
  <si>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</si>
  <si>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</si>
  <si>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</si>
  <si>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</si>
  <si>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</si>
  <si>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</si>
  <si>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</si>
  <si>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</si>
  <si>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</si>
  <si>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</si>
  <si>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</si>
  <si>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</si>
  <si>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</si>
  <si>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</si>
  <si>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</si>
  <si>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</si>
  <si>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</si>
  <si>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</si>
  <si>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</si>
  <si>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</si>
  <si>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</si>
  <si>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</si>
  <si>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</si>
  <si>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</si>
  <si>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</si>
  <si>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</si>
  <si>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</si>
  <si>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</si>
  <si>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</si>
  <si>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</si>
  <si>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</si>
  <si>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</si>
  <si>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</si>
  <si>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</si>
  <si>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</si>
  <si>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</si>
  <si>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</si>
  <si>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</si>
  <si>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</si>
  <si>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</si>
  <si>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</si>
  <si>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</si>
  <si>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</si>
  <si>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</si>
  <si>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</si>
  <si>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</si>
  <si>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</si>
  <si>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</si>
  <si>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</si>
  <si>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</si>
  <si>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</si>
  <si>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</si>
  <si>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</si>
  <si>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</si>
  <si>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</si>
  <si>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</si>
  <si>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</si>
  <si>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</si>
  <si>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</si>
  <si>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</si>
  <si>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</si>
  <si>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</si>
  <si>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</si>
  <si>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</si>
  <si>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</si>
  <si>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</si>
  <si>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</si>
  <si>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</si>
  <si>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</si>
  <si>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</si>
  <si>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</si>
  <si>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</si>
  <si>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</si>
  <si>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</si>
  <si>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</si>
  <si>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</si>
  <si>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</si>
  <si>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</si>
  <si>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</si>
  <si>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</si>
  <si>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</si>
  <si>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</si>
  <si>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</si>
  <si>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</si>
  <si>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</si>
  <si>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</si>
  <si>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</si>
  <si>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</si>
  <si>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</si>
  <si>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</si>
  <si>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</si>
  <si>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</si>
  <si>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</si>
  <si>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</si>
  <si>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</si>
  <si>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</si>
  <si>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</si>
  <si>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</si>
  <si>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</si>
  <si>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</si>
  <si>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</si>
  <si>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</si>
  <si>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</si>
  <si>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</si>
  <si>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</si>
  <si>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</si>
  <si>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</si>
  <si>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</si>
  <si>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</si>
  <si>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</si>
  <si>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ANA MARIA GONZALEZ AGUILAR</t>
  </si>
  <si>
    <t>GONZALEZ</t>
  </si>
  <si>
    <t xml:space="preserve">AGUILAR </t>
  </si>
  <si>
    <t xml:space="preserve">ANA MARIA </t>
  </si>
  <si>
    <t>GOAA7907269XA</t>
  </si>
  <si>
    <t>MÉXICO</t>
  </si>
  <si>
    <t xml:space="preserve">COMERCIO AL POR MENOR DE ARTÍCULOS DE LIMPIEZA </t>
  </si>
  <si>
    <t>PRIVADA XALAPA</t>
  </si>
  <si>
    <t>XALAPA</t>
  </si>
  <si>
    <t>limpiezanabel@outlook.com</t>
  </si>
  <si>
    <t>CONSTANCIA DE SITUACION FISCAL</t>
  </si>
  <si>
    <t>SUBDIRECCIÓN DE RECURSOS MATERIALES</t>
  </si>
  <si>
    <t xml:space="preserve">SHARAI </t>
  </si>
  <si>
    <t>REYES</t>
  </si>
  <si>
    <t>MARTINEZ</t>
  </si>
  <si>
    <t xml:space="preserve">AUTO DISTRIBUIDORES SABALO SA DE CV </t>
  </si>
  <si>
    <t>GRANDE</t>
  </si>
  <si>
    <t>PEQUEÑA</t>
  </si>
  <si>
    <t>ADS1808136B9</t>
  </si>
  <si>
    <t>VENTA DE AUTOMÓVILES NUEVOS AL CONSUMIDOR POR EL FABRICANTE, ENSAMBLADOR, POR EL DISTIBUIDOR AUTORIZADO O POR EL COMERCIANTE EN EL RAMO DE VEHICULOS CUYO PRECIO DE VENTA NO EXCEDA $150,000.00</t>
  </si>
  <si>
    <t>LAZARO CARDENAS</t>
  </si>
  <si>
    <t>4107-M</t>
  </si>
  <si>
    <t>POMONA</t>
  </si>
  <si>
    <t>SIPEH ANIMAS</t>
  </si>
  <si>
    <t>privacidad@mitsubishi-xalapa.com.mx</t>
  </si>
  <si>
    <t>ACTA CONSTITUTIVA</t>
  </si>
  <si>
    <t>MARTIN</t>
  </si>
  <si>
    <t>MARIN</t>
  </si>
  <si>
    <t>AMADOR</t>
  </si>
  <si>
    <t>MARTIN MARIN AMADOR</t>
  </si>
  <si>
    <t>MAAM81041377A</t>
  </si>
  <si>
    <t>CALLE 15</t>
  </si>
  <si>
    <t>CORDOBA CENTRO</t>
  </si>
  <si>
    <t xml:space="preserve">CORDOBA </t>
  </si>
  <si>
    <t>CORDOBA</t>
  </si>
  <si>
    <t>huilangocomercializadora2@gmail.com</t>
  </si>
  <si>
    <t>YENI MAYRA</t>
  </si>
  <si>
    <t>CRUZ</t>
  </si>
  <si>
    <t>HERNANDEZ</t>
  </si>
  <si>
    <t>COMERCIALIZADORA Y ABASTECEDORA ALMART SA DE CV</t>
  </si>
  <si>
    <t>MEDIANA</t>
  </si>
  <si>
    <t>CAA050223VA9</t>
  </si>
  <si>
    <t>COMERCIO AL POR MAYOR DE MOBILIARIO, EQUIPO E INSTRUMENTAL MEDICO Y DE LABORATORIO.</t>
  </si>
  <si>
    <t>COMERCIO AL POR MENOR EN FERRETERIAS Y TLAPADERIAS</t>
  </si>
  <si>
    <t>VALLE REAL</t>
  </si>
  <si>
    <t xml:space="preserve">OTRA NO ESPECIFICADA EN EL CATALOGO </t>
  </si>
  <si>
    <t>EMILIANO ZAPATA</t>
  </si>
  <si>
    <t>ehi702cp361@ueh.edu.mx</t>
  </si>
  <si>
    <t>JAVIER</t>
  </si>
  <si>
    <t>ATRISTAIN</t>
  </si>
  <si>
    <t>COORPORATIVO LOZAMAR SA DE CV</t>
  </si>
  <si>
    <t>CLO190605GM7</t>
  </si>
  <si>
    <t xml:space="preserve">COMERCIO AL POR MAYOR DE OTROS MATERIALES PARA LA CONSTRUCCCIÓN, EXEPTO MADERA. OTROS INTERMEDIARIOS DE COMERCIO AL POR MAYOR. </t>
  </si>
  <si>
    <t>20 DE NOVIEMBRE ORIENTE</t>
  </si>
  <si>
    <t>ALVARO OBREGON</t>
  </si>
  <si>
    <t>clozamar@outlook.com</t>
  </si>
  <si>
    <t>ROSA ISABEL</t>
  </si>
  <si>
    <t xml:space="preserve">HERNANDEZ </t>
  </si>
  <si>
    <t>ROSA ISABEL HERANDEZ HERNANDEZ</t>
  </si>
  <si>
    <t>HEHR891005I24</t>
  </si>
  <si>
    <t>REPARACION MENOR DE LLANTAS</t>
  </si>
  <si>
    <t>IGNACIO ZARAGOZA</t>
  </si>
  <si>
    <t>CENTRO</t>
  </si>
  <si>
    <t>COATEPEC</t>
  </si>
  <si>
    <t>rosytha051084@hotmail.com</t>
  </si>
  <si>
    <t>ELDA KARINA</t>
  </si>
  <si>
    <t>MORALES</t>
  </si>
  <si>
    <t>RH NOMINER INTELIGENCE CONSULTORES SA DE CV</t>
  </si>
  <si>
    <t>RNI181219CW0</t>
  </si>
  <si>
    <t>SERVICIOS DE CONTABILIDAD Y AUDITORIA</t>
  </si>
  <si>
    <t>INSURGENTES SUR</t>
  </si>
  <si>
    <t>PISO INTERIOR A</t>
  </si>
  <si>
    <t>SAN JOSE INSURGENTES</t>
  </si>
  <si>
    <t>BENITO JUAREZ</t>
  </si>
  <si>
    <t>03900</t>
  </si>
  <si>
    <t>despacho@dfiscalekmh.com</t>
  </si>
  <si>
    <t xml:space="preserve">ANTONIO </t>
  </si>
  <si>
    <t>SOSA</t>
  </si>
  <si>
    <t>VEGA</t>
  </si>
  <si>
    <t>ANTONIO SOSA VEGA</t>
  </si>
  <si>
    <t>SOVA841116HS2</t>
  </si>
  <si>
    <t xml:space="preserve">REPARACION MECANICA EN GENERAL DE AUTOMOVILES Y CAMIONES </t>
  </si>
  <si>
    <t xml:space="preserve">CAMINO A LAS HACIENDAS </t>
  </si>
  <si>
    <t>L 317</t>
  </si>
  <si>
    <t>22 DE SEPTIEMBRE</t>
  </si>
  <si>
    <t>jugav21@gmail.com</t>
  </si>
  <si>
    <t xml:space="preserve">ANGEL IVAN </t>
  </si>
  <si>
    <t>BARRERA</t>
  </si>
  <si>
    <t>VIVEROS</t>
  </si>
  <si>
    <t>SEGUROS AFIRME SA DE CV AFIRME GRUPO FINANCIERO</t>
  </si>
  <si>
    <t>SAF980202D99</t>
  </si>
  <si>
    <t xml:space="preserve">COMPAÑÍA DE SEGUROS NO ESPECIALIZADA EN SEGUROS DE VIDA. COMPAÑIAS ESPECIALIZADAS EN SEGURO DE VIDA. </t>
  </si>
  <si>
    <t>HIDALGO PTE</t>
  </si>
  <si>
    <t>MONTERREY CENTRO</t>
  </si>
  <si>
    <t>MONTERREY</t>
  </si>
  <si>
    <t>angel.barrera@afirme.com</t>
  </si>
  <si>
    <t>ARACELY</t>
  </si>
  <si>
    <t>COLORADO</t>
  </si>
  <si>
    <t>GARCIA</t>
  </si>
  <si>
    <t>ARACELY COLORADO GARCIA</t>
  </si>
  <si>
    <t>COGA800222GA0</t>
  </si>
  <si>
    <t xml:space="preserve">SERVICIOS DE COMEDOR PARA EMPRESAS E INSTITUCIONES </t>
  </si>
  <si>
    <t>BERNARDO CASAL</t>
  </si>
  <si>
    <t>NESTLE</t>
  </si>
  <si>
    <t>chely_col@hotmail.com</t>
  </si>
  <si>
    <t>RICARDO</t>
  </si>
  <si>
    <t>LETAYF</t>
  </si>
  <si>
    <t>INDUSTRIA MUEBLERA 4G SA DE CV</t>
  </si>
  <si>
    <t>IMG200304AG8</t>
  </si>
  <si>
    <t>FABRICACION DE MUEBLES DE OFICINA Y ESTANTERIA. FABRICACION DE MUEBLES EXEPTO COCINAS Y MUBLES DE OFICINA Y ESTANTERIA.</t>
  </si>
  <si>
    <t>CARRETERA FEDERAL COATEPEC-XALAPA</t>
  </si>
  <si>
    <t>KM 1</t>
  </si>
  <si>
    <t>LA FLORIDA</t>
  </si>
  <si>
    <t>muebleslego@gmail.com</t>
  </si>
  <si>
    <t>EDGAR</t>
  </si>
  <si>
    <t>MUÑOZ</t>
  </si>
  <si>
    <t>SOLUCIONES EMPRESARIALES MUSOL SA DE CV</t>
  </si>
  <si>
    <t>SEM171206AD8</t>
  </si>
  <si>
    <t xml:space="preserve">SERVCIOS DE CONTABILIDAD Y AUDITORIA, SERVCIOS DE CONSULTORIA EN ADMINISTRACIÓN. </t>
  </si>
  <si>
    <t>ARENAL</t>
  </si>
  <si>
    <t>GUADALUPE VICTORIA</t>
  </si>
  <si>
    <t>mu_soluciones@yahoo.com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</si>
</sst>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gav21@gmail.com" TargetMode="External"/><Relationship Id="rId3" Type="http://schemas.openxmlformats.org/officeDocument/2006/relationships/hyperlink" Target="mailto:huilangocomercializadora2@gmail.com" TargetMode="External"/><Relationship Id="rId7" Type="http://schemas.openxmlformats.org/officeDocument/2006/relationships/hyperlink" Target="mailto:despacho@dfiscalekmh.com" TargetMode="External"/><Relationship Id="rId12" Type="http://schemas.openxmlformats.org/officeDocument/2006/relationships/hyperlink" Target="mailto:mu_soluciones@yahoo.com" TargetMode="External"/><Relationship Id="rId2" Type="http://schemas.openxmlformats.org/officeDocument/2006/relationships/hyperlink" Target="mailto:privacidad@mitsubishi-xalapa.com.mx" TargetMode="External"/><Relationship Id="rId1" Type="http://schemas.openxmlformats.org/officeDocument/2006/relationships/hyperlink" Target="mailto:limpiezanabel@outlook.com" TargetMode="External"/><Relationship Id="rId6" Type="http://schemas.openxmlformats.org/officeDocument/2006/relationships/hyperlink" Target="mailto:rosytha051084@hotmail.com" TargetMode="External"/><Relationship Id="rId11" Type="http://schemas.openxmlformats.org/officeDocument/2006/relationships/hyperlink" Target="mailto:muebleslego@gmail.com" TargetMode="External"/><Relationship Id="rId5" Type="http://schemas.openxmlformats.org/officeDocument/2006/relationships/hyperlink" Target="mailto:clozamar@outlook.com" TargetMode="External"/><Relationship Id="rId10" Type="http://schemas.openxmlformats.org/officeDocument/2006/relationships/hyperlink" Target="mailto:chely_col@hotmail.com" TargetMode="External"/><Relationship Id="rId4" Type="http://schemas.openxmlformats.org/officeDocument/2006/relationships/hyperlink" Target="mailto:ehi702cp361@ueh.edu.mx" TargetMode="External"/><Relationship Id="rId9" Type="http://schemas.openxmlformats.org/officeDocument/2006/relationships/hyperlink" Target="mailto:angel.barrera@afir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S2" zoomScale="140" zoomScaleNormal="140" workbookViewId="0">
      <selection activeCell="AU16" sqref="A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t="s">
        <v>226</v>
      </c>
      <c r="F8" t="s">
        <v>224</v>
      </c>
      <c r="G8" t="s">
        <v>225</v>
      </c>
      <c r="H8" t="s">
        <v>115</v>
      </c>
      <c r="I8" t="s">
        <v>223</v>
      </c>
      <c r="J8">
        <v>1</v>
      </c>
      <c r="K8" t="s">
        <v>240</v>
      </c>
      <c r="L8" t="s">
        <v>116</v>
      </c>
      <c r="M8" t="s">
        <v>228</v>
      </c>
      <c r="N8" t="s">
        <v>227</v>
      </c>
      <c r="O8" t="s">
        <v>147</v>
      </c>
      <c r="P8" t="s">
        <v>151</v>
      </c>
      <c r="Q8" t="s">
        <v>229</v>
      </c>
      <c r="R8" t="s">
        <v>158</v>
      </c>
      <c r="S8" t="s">
        <v>230</v>
      </c>
      <c r="T8">
        <v>4</v>
      </c>
      <c r="V8" t="s">
        <v>183</v>
      </c>
      <c r="W8" t="s">
        <v>245</v>
      </c>
      <c r="X8">
        <v>1</v>
      </c>
      <c r="Y8" t="s">
        <v>231</v>
      </c>
      <c r="Z8">
        <v>87</v>
      </c>
      <c r="AA8" t="s">
        <v>231</v>
      </c>
      <c r="AB8">
        <v>30</v>
      </c>
      <c r="AC8" t="s">
        <v>147</v>
      </c>
      <c r="AD8">
        <v>91040</v>
      </c>
      <c r="AI8" t="str">
        <f>E8</f>
        <v xml:space="preserve">ANA MARIA </v>
      </c>
      <c r="AJ8" t="str">
        <f>F8</f>
        <v>GONZALEZ</v>
      </c>
      <c r="AK8" t="str">
        <f>G8</f>
        <v xml:space="preserve">AGUILAR </v>
      </c>
      <c r="AL8">
        <v>2288189346</v>
      </c>
      <c r="AM8" s="4" t="s">
        <v>232</v>
      </c>
      <c r="AN8" t="s">
        <v>233</v>
      </c>
      <c r="AP8">
        <f>AL8</f>
        <v>2288189346</v>
      </c>
      <c r="AQ8" t="str">
        <f>AM8</f>
        <v>limpiezanabel@outlook.com</v>
      </c>
      <c r="AT8" t="s">
        <v>234</v>
      </c>
      <c r="AU8" s="3">
        <v>45838</v>
      </c>
    </row>
    <row r="9" spans="1:48" x14ac:dyDescent="0.25">
      <c r="A9">
        <v>2025</v>
      </c>
      <c r="B9" s="3">
        <v>45748</v>
      </c>
      <c r="C9" s="3">
        <v>45838</v>
      </c>
      <c r="D9" t="s">
        <v>113</v>
      </c>
      <c r="E9" t="s">
        <v>235</v>
      </c>
      <c r="F9" t="s">
        <v>236</v>
      </c>
      <c r="G9" t="s">
        <v>237</v>
      </c>
      <c r="H9" t="s">
        <v>115</v>
      </c>
      <c r="I9" t="s">
        <v>238</v>
      </c>
      <c r="J9">
        <v>2</v>
      </c>
      <c r="K9" t="s">
        <v>239</v>
      </c>
      <c r="L9" t="s">
        <v>116</v>
      </c>
      <c r="M9" t="s">
        <v>228</v>
      </c>
      <c r="N9" t="s">
        <v>241</v>
      </c>
      <c r="O9" t="s">
        <v>147</v>
      </c>
      <c r="P9" t="s">
        <v>151</v>
      </c>
      <c r="Q9" t="s">
        <v>242</v>
      </c>
      <c r="R9" t="s">
        <v>177</v>
      </c>
      <c r="S9" t="s">
        <v>243</v>
      </c>
      <c r="T9" s="5" t="s">
        <v>244</v>
      </c>
      <c r="V9" t="s">
        <v>183</v>
      </c>
      <c r="W9" t="s">
        <v>246</v>
      </c>
      <c r="X9">
        <v>1</v>
      </c>
      <c r="Y9" t="s">
        <v>231</v>
      </c>
      <c r="Z9">
        <v>87</v>
      </c>
      <c r="AA9" t="s">
        <v>231</v>
      </c>
      <c r="AB9">
        <v>30</v>
      </c>
      <c r="AC9" t="s">
        <v>147</v>
      </c>
      <c r="AD9">
        <v>91190</v>
      </c>
      <c r="AI9" t="str">
        <f t="shared" ref="AI9:AI19" si="0">E9</f>
        <v xml:space="preserve">SHARAI </v>
      </c>
      <c r="AJ9" t="str">
        <f t="shared" ref="AJ9:AJ19" si="1">F9</f>
        <v>REYES</v>
      </c>
      <c r="AK9" t="str">
        <f t="shared" ref="AK9:AK19" si="2">G9</f>
        <v>MARTINEZ</v>
      </c>
      <c r="AL9">
        <v>2281336459</v>
      </c>
      <c r="AM9" s="4" t="s">
        <v>247</v>
      </c>
      <c r="AN9" t="s">
        <v>248</v>
      </c>
      <c r="AP9">
        <f t="shared" ref="AP9:AP19" si="3">AL9</f>
        <v>2281336459</v>
      </c>
      <c r="AQ9" t="str">
        <f t="shared" ref="AQ9:AQ19" si="4">AM9</f>
        <v>privacidad@mitsubishi-xalapa.com.mx</v>
      </c>
      <c r="AT9" t="s">
        <v>234</v>
      </c>
      <c r="AU9" s="3">
        <v>45838</v>
      </c>
    </row>
    <row r="10" spans="1:48" x14ac:dyDescent="0.25">
      <c r="A10">
        <v>2025</v>
      </c>
      <c r="B10" s="3">
        <v>45748</v>
      </c>
      <c r="C10" s="3">
        <v>45838</v>
      </c>
      <c r="D10" t="s">
        <v>112</v>
      </c>
      <c r="E10" t="s">
        <v>249</v>
      </c>
      <c r="F10" t="s">
        <v>250</v>
      </c>
      <c r="G10" t="s">
        <v>251</v>
      </c>
      <c r="H10" t="s">
        <v>114</v>
      </c>
      <c r="I10" t="s">
        <v>252</v>
      </c>
      <c r="J10">
        <v>3</v>
      </c>
      <c r="K10" t="s">
        <v>240</v>
      </c>
      <c r="L10" t="s">
        <v>116</v>
      </c>
      <c r="M10" t="s">
        <v>228</v>
      </c>
      <c r="N10" t="s">
        <v>253</v>
      </c>
      <c r="O10" t="s">
        <v>147</v>
      </c>
      <c r="P10" t="s">
        <v>151</v>
      </c>
      <c r="Q10" t="s">
        <v>266</v>
      </c>
      <c r="R10" t="s">
        <v>158</v>
      </c>
      <c r="S10" t="s">
        <v>254</v>
      </c>
      <c r="T10">
        <v>701</v>
      </c>
      <c r="V10" t="s">
        <v>183</v>
      </c>
      <c r="W10" t="s">
        <v>255</v>
      </c>
      <c r="X10">
        <v>1</v>
      </c>
      <c r="Y10" t="s">
        <v>256</v>
      </c>
      <c r="Z10">
        <v>44</v>
      </c>
      <c r="AA10" t="s">
        <v>257</v>
      </c>
      <c r="AB10">
        <v>30</v>
      </c>
      <c r="AC10" t="s">
        <v>147</v>
      </c>
      <c r="AD10">
        <v>94500</v>
      </c>
      <c r="AI10" t="str">
        <f t="shared" si="0"/>
        <v>MARTIN</v>
      </c>
      <c r="AJ10" t="str">
        <f t="shared" si="1"/>
        <v>MARIN</v>
      </c>
      <c r="AK10" t="str">
        <f t="shared" si="2"/>
        <v>AMADOR</v>
      </c>
      <c r="AL10">
        <v>2713147507</v>
      </c>
      <c r="AM10" s="4" t="s">
        <v>258</v>
      </c>
      <c r="AN10" t="s">
        <v>233</v>
      </c>
      <c r="AP10">
        <f t="shared" si="3"/>
        <v>2713147507</v>
      </c>
      <c r="AQ10" t="str">
        <f t="shared" si="4"/>
        <v>huilangocomercializadora2@gmail.com</v>
      </c>
      <c r="AT10" t="s">
        <v>234</v>
      </c>
      <c r="AU10" s="3">
        <v>45838</v>
      </c>
    </row>
    <row r="11" spans="1:48" x14ac:dyDescent="0.25">
      <c r="A11">
        <v>2025</v>
      </c>
      <c r="B11" s="3">
        <v>45748</v>
      </c>
      <c r="C11" s="3">
        <v>45838</v>
      </c>
      <c r="D11" t="s">
        <v>113</v>
      </c>
      <c r="E11" t="s">
        <v>259</v>
      </c>
      <c r="F11" t="s">
        <v>260</v>
      </c>
      <c r="G11" t="s">
        <v>261</v>
      </c>
      <c r="H11" t="s">
        <v>115</v>
      </c>
      <c r="I11" t="s">
        <v>262</v>
      </c>
      <c r="J11">
        <v>4</v>
      </c>
      <c r="K11" t="s">
        <v>263</v>
      </c>
      <c r="L11" t="s">
        <v>116</v>
      </c>
      <c r="M11" t="s">
        <v>228</v>
      </c>
      <c r="N11" t="s">
        <v>264</v>
      </c>
      <c r="O11" t="s">
        <v>147</v>
      </c>
      <c r="P11" t="s">
        <v>151</v>
      </c>
      <c r="Q11" t="s">
        <v>265</v>
      </c>
      <c r="R11" t="s">
        <v>177</v>
      </c>
      <c r="S11" t="s">
        <v>267</v>
      </c>
      <c r="T11">
        <v>5</v>
      </c>
      <c r="U11">
        <v>12</v>
      </c>
      <c r="V11" t="s">
        <v>183</v>
      </c>
      <c r="W11" t="s">
        <v>268</v>
      </c>
      <c r="Y11" t="s">
        <v>268</v>
      </c>
      <c r="Z11">
        <v>65</v>
      </c>
      <c r="AA11" t="s">
        <v>269</v>
      </c>
      <c r="AB11">
        <v>30</v>
      </c>
      <c r="AC11" t="s">
        <v>147</v>
      </c>
      <c r="AD11">
        <v>91637</v>
      </c>
      <c r="AI11" t="str">
        <f t="shared" si="0"/>
        <v>YENI MAYRA</v>
      </c>
      <c r="AJ11" t="str">
        <f t="shared" si="1"/>
        <v>CRUZ</v>
      </c>
      <c r="AK11" t="str">
        <f t="shared" si="2"/>
        <v>HERNANDEZ</v>
      </c>
      <c r="AL11">
        <v>2281458556</v>
      </c>
      <c r="AM11" s="4" t="s">
        <v>270</v>
      </c>
      <c r="AN11" t="s">
        <v>248</v>
      </c>
      <c r="AP11">
        <f t="shared" si="3"/>
        <v>2281458556</v>
      </c>
      <c r="AQ11" t="str">
        <f t="shared" si="4"/>
        <v>ehi702cp361@ueh.edu.mx</v>
      </c>
      <c r="AT11" t="s">
        <v>234</v>
      </c>
      <c r="AU11" s="3">
        <v>45838</v>
      </c>
    </row>
    <row r="12" spans="1:48" x14ac:dyDescent="0.25">
      <c r="A12">
        <v>2025</v>
      </c>
      <c r="B12" s="3">
        <v>45748</v>
      </c>
      <c r="C12" s="3">
        <v>45838</v>
      </c>
      <c r="D12" t="s">
        <v>113</v>
      </c>
      <c r="E12" t="s">
        <v>271</v>
      </c>
      <c r="F12" t="s">
        <v>250</v>
      </c>
      <c r="G12" t="s">
        <v>272</v>
      </c>
      <c r="H12" t="s">
        <v>114</v>
      </c>
      <c r="I12" t="s">
        <v>273</v>
      </c>
      <c r="J12">
        <v>5</v>
      </c>
      <c r="K12" t="s">
        <v>263</v>
      </c>
      <c r="L12" t="s">
        <v>116</v>
      </c>
      <c r="M12" t="s">
        <v>228</v>
      </c>
      <c r="N12" t="s">
        <v>274</v>
      </c>
      <c r="O12" t="s">
        <v>147</v>
      </c>
      <c r="P12" t="s">
        <v>151</v>
      </c>
      <c r="Q12" t="s">
        <v>275</v>
      </c>
      <c r="R12" t="s">
        <v>177</v>
      </c>
      <c r="S12" t="s">
        <v>276</v>
      </c>
      <c r="T12">
        <v>552</v>
      </c>
      <c r="V12" t="s">
        <v>183</v>
      </c>
      <c r="W12" t="s">
        <v>277</v>
      </c>
      <c r="X12">
        <v>1</v>
      </c>
      <c r="Y12" t="s">
        <v>231</v>
      </c>
      <c r="Z12">
        <v>87</v>
      </c>
      <c r="AA12" t="s">
        <v>231</v>
      </c>
      <c r="AB12">
        <v>30</v>
      </c>
      <c r="AC12" t="s">
        <v>147</v>
      </c>
      <c r="AD12">
        <v>91066</v>
      </c>
      <c r="AI12" t="str">
        <f t="shared" si="0"/>
        <v>JAVIER</v>
      </c>
      <c r="AJ12" t="str">
        <f t="shared" si="1"/>
        <v>MARIN</v>
      </c>
      <c r="AK12" t="str">
        <f t="shared" si="2"/>
        <v>ATRISTAIN</v>
      </c>
      <c r="AL12">
        <v>2284689407</v>
      </c>
      <c r="AM12" s="4" t="s">
        <v>278</v>
      </c>
      <c r="AN12" t="s">
        <v>248</v>
      </c>
      <c r="AP12">
        <f t="shared" si="3"/>
        <v>2284689407</v>
      </c>
      <c r="AQ12" t="str">
        <f t="shared" si="4"/>
        <v>clozamar@outlook.com</v>
      </c>
      <c r="AT12" t="s">
        <v>234</v>
      </c>
      <c r="AU12" s="3">
        <v>45838</v>
      </c>
    </row>
    <row r="13" spans="1:48" x14ac:dyDescent="0.25">
      <c r="A13">
        <v>2025</v>
      </c>
      <c r="B13" s="3">
        <v>45748</v>
      </c>
      <c r="C13" s="3">
        <v>45838</v>
      </c>
      <c r="D13" t="s">
        <v>112</v>
      </c>
      <c r="E13" t="s">
        <v>279</v>
      </c>
      <c r="F13" t="s">
        <v>280</v>
      </c>
      <c r="G13" t="s">
        <v>261</v>
      </c>
      <c r="H13" t="s">
        <v>115</v>
      </c>
      <c r="I13" t="s">
        <v>281</v>
      </c>
      <c r="J13">
        <v>6</v>
      </c>
      <c r="K13" t="s">
        <v>240</v>
      </c>
      <c r="L13" t="s">
        <v>116</v>
      </c>
      <c r="M13" t="s">
        <v>228</v>
      </c>
      <c r="N13" t="s">
        <v>282</v>
      </c>
      <c r="O13" t="s">
        <v>147</v>
      </c>
      <c r="P13" t="s">
        <v>151</v>
      </c>
      <c r="Q13" t="s">
        <v>283</v>
      </c>
      <c r="R13" t="s">
        <v>158</v>
      </c>
      <c r="S13" t="s">
        <v>284</v>
      </c>
      <c r="T13">
        <v>134</v>
      </c>
      <c r="U13">
        <v>1</v>
      </c>
      <c r="V13" t="s">
        <v>183</v>
      </c>
      <c r="W13" t="s">
        <v>285</v>
      </c>
      <c r="X13">
        <v>1</v>
      </c>
      <c r="Y13" t="s">
        <v>286</v>
      </c>
      <c r="Z13">
        <v>38</v>
      </c>
      <c r="AA13" t="s">
        <v>286</v>
      </c>
      <c r="AB13">
        <v>30</v>
      </c>
      <c r="AC13" t="s">
        <v>147</v>
      </c>
      <c r="AD13">
        <v>91500</v>
      </c>
      <c r="AI13" t="str">
        <f t="shared" si="0"/>
        <v>ROSA ISABEL</v>
      </c>
      <c r="AJ13" t="str">
        <f t="shared" si="1"/>
        <v xml:space="preserve">HERNANDEZ </v>
      </c>
      <c r="AK13" t="str">
        <f t="shared" si="2"/>
        <v>HERNANDEZ</v>
      </c>
      <c r="AL13">
        <v>2283025225</v>
      </c>
      <c r="AM13" s="4" t="s">
        <v>287</v>
      </c>
      <c r="AN13" t="s">
        <v>233</v>
      </c>
      <c r="AP13">
        <f t="shared" si="3"/>
        <v>2283025225</v>
      </c>
      <c r="AQ13" t="str">
        <f t="shared" si="4"/>
        <v>rosytha051084@hotmail.com</v>
      </c>
      <c r="AT13" t="s">
        <v>234</v>
      </c>
      <c r="AU13" s="3">
        <v>45838</v>
      </c>
    </row>
    <row r="14" spans="1:48" x14ac:dyDescent="0.25">
      <c r="A14">
        <v>2025</v>
      </c>
      <c r="B14" s="3">
        <v>45748</v>
      </c>
      <c r="C14" s="3">
        <v>45838</v>
      </c>
      <c r="D14" t="s">
        <v>113</v>
      </c>
      <c r="E14" t="s">
        <v>288</v>
      </c>
      <c r="F14" t="s">
        <v>289</v>
      </c>
      <c r="G14" t="s">
        <v>261</v>
      </c>
      <c r="H14" t="s">
        <v>115</v>
      </c>
      <c r="I14" t="s">
        <v>290</v>
      </c>
      <c r="J14">
        <v>7</v>
      </c>
      <c r="K14" t="s">
        <v>263</v>
      </c>
      <c r="L14" t="s">
        <v>116</v>
      </c>
      <c r="M14" t="s">
        <v>228</v>
      </c>
      <c r="N14" t="s">
        <v>291</v>
      </c>
      <c r="O14" t="s">
        <v>148</v>
      </c>
      <c r="P14" t="s">
        <v>151</v>
      </c>
      <c r="Q14" t="s">
        <v>292</v>
      </c>
      <c r="R14" t="s">
        <v>177</v>
      </c>
      <c r="S14" t="s">
        <v>293</v>
      </c>
      <c r="T14">
        <v>1647</v>
      </c>
      <c r="U14" s="5" t="s">
        <v>294</v>
      </c>
      <c r="V14" t="s">
        <v>183</v>
      </c>
      <c r="W14" t="s">
        <v>295</v>
      </c>
      <c r="X14">
        <v>1</v>
      </c>
      <c r="Y14" t="s">
        <v>296</v>
      </c>
      <c r="Z14">
        <v>14</v>
      </c>
      <c r="AA14" t="s">
        <v>296</v>
      </c>
      <c r="AB14">
        <v>9</v>
      </c>
      <c r="AC14" t="s">
        <v>148</v>
      </c>
      <c r="AD14" s="6" t="s">
        <v>297</v>
      </c>
      <c r="AI14" t="str">
        <f t="shared" si="0"/>
        <v>ELDA KARINA</v>
      </c>
      <c r="AJ14" t="str">
        <f t="shared" si="1"/>
        <v>MORALES</v>
      </c>
      <c r="AK14" t="str">
        <f t="shared" si="2"/>
        <v>HERNANDEZ</v>
      </c>
      <c r="AL14">
        <v>2281696840</v>
      </c>
      <c r="AM14" s="4" t="s">
        <v>298</v>
      </c>
      <c r="AN14" t="s">
        <v>248</v>
      </c>
      <c r="AP14">
        <f t="shared" si="3"/>
        <v>2281696840</v>
      </c>
      <c r="AQ14" t="str">
        <f t="shared" si="4"/>
        <v>despacho@dfiscalekmh.com</v>
      </c>
      <c r="AT14" t="s">
        <v>234</v>
      </c>
      <c r="AU14" s="3">
        <v>45838</v>
      </c>
    </row>
    <row r="15" spans="1:48" x14ac:dyDescent="0.25">
      <c r="A15">
        <v>2025</v>
      </c>
      <c r="B15" s="3">
        <v>45748</v>
      </c>
      <c r="C15" s="3">
        <v>45838</v>
      </c>
      <c r="D15" t="s">
        <v>112</v>
      </c>
      <c r="E15" t="s">
        <v>299</v>
      </c>
      <c r="F15" t="s">
        <v>300</v>
      </c>
      <c r="G15" t="s">
        <v>301</v>
      </c>
      <c r="H15" t="s">
        <v>114</v>
      </c>
      <c r="I15" t="s">
        <v>302</v>
      </c>
      <c r="J15">
        <v>8</v>
      </c>
      <c r="K15" t="s">
        <v>240</v>
      </c>
      <c r="L15" t="s">
        <v>116</v>
      </c>
      <c r="M15" t="s">
        <v>228</v>
      </c>
      <c r="N15" t="s">
        <v>303</v>
      </c>
      <c r="O15" t="s">
        <v>147</v>
      </c>
      <c r="P15" t="s">
        <v>151</v>
      </c>
      <c r="Q15" t="s">
        <v>304</v>
      </c>
      <c r="R15" t="s">
        <v>152</v>
      </c>
      <c r="S15" t="s">
        <v>305</v>
      </c>
      <c r="T15" s="5" t="s">
        <v>306</v>
      </c>
      <c r="V15" t="s">
        <v>183</v>
      </c>
      <c r="W15" t="s">
        <v>307</v>
      </c>
      <c r="X15">
        <v>1</v>
      </c>
      <c r="Y15" t="s">
        <v>286</v>
      </c>
      <c r="Z15">
        <v>38</v>
      </c>
      <c r="AA15" t="s">
        <v>286</v>
      </c>
      <c r="AB15">
        <v>30</v>
      </c>
      <c r="AC15" t="s">
        <v>147</v>
      </c>
      <c r="AD15">
        <v>91549</v>
      </c>
      <c r="AI15" t="str">
        <f t="shared" si="0"/>
        <v xml:space="preserve">ANTONIO </v>
      </c>
      <c r="AJ15" t="str">
        <f t="shared" si="1"/>
        <v>SOSA</v>
      </c>
      <c r="AK15" t="str">
        <f t="shared" si="2"/>
        <v>VEGA</v>
      </c>
      <c r="AL15">
        <v>2281037495</v>
      </c>
      <c r="AM15" s="4" t="s">
        <v>308</v>
      </c>
      <c r="AN15" t="s">
        <v>233</v>
      </c>
      <c r="AP15">
        <f t="shared" si="3"/>
        <v>2281037495</v>
      </c>
      <c r="AQ15" t="str">
        <f t="shared" si="4"/>
        <v>jugav21@gmail.com</v>
      </c>
      <c r="AT15" t="s">
        <v>234</v>
      </c>
      <c r="AU15" s="3">
        <v>45838</v>
      </c>
    </row>
    <row r="16" spans="1:48" x14ac:dyDescent="0.25">
      <c r="A16">
        <v>2025</v>
      </c>
      <c r="B16" s="3">
        <v>45748</v>
      </c>
      <c r="C16" s="3">
        <v>45838</v>
      </c>
      <c r="D16" t="s">
        <v>113</v>
      </c>
      <c r="E16" t="s">
        <v>309</v>
      </c>
      <c r="F16" t="s">
        <v>310</v>
      </c>
      <c r="G16" t="s">
        <v>311</v>
      </c>
      <c r="H16" t="s">
        <v>114</v>
      </c>
      <c r="I16" t="s">
        <v>312</v>
      </c>
      <c r="J16">
        <v>9</v>
      </c>
      <c r="K16" t="s">
        <v>239</v>
      </c>
      <c r="L16" t="s">
        <v>116</v>
      </c>
      <c r="M16" t="s">
        <v>228</v>
      </c>
      <c r="N16" t="s">
        <v>313</v>
      </c>
      <c r="O16" t="s">
        <v>146</v>
      </c>
      <c r="P16" t="s">
        <v>151</v>
      </c>
      <c r="Q16" t="s">
        <v>314</v>
      </c>
      <c r="S16" t="s">
        <v>315</v>
      </c>
      <c r="T16">
        <v>234</v>
      </c>
      <c r="V16" t="s">
        <v>183</v>
      </c>
      <c r="W16" t="s">
        <v>316</v>
      </c>
      <c r="X16">
        <v>1</v>
      </c>
      <c r="Y16" t="s">
        <v>317</v>
      </c>
      <c r="Z16">
        <v>39</v>
      </c>
      <c r="AA16" t="s">
        <v>317</v>
      </c>
      <c r="AB16">
        <v>19</v>
      </c>
      <c r="AC16" t="s">
        <v>146</v>
      </c>
      <c r="AD16">
        <v>64000</v>
      </c>
      <c r="AI16" t="str">
        <f t="shared" si="0"/>
        <v xml:space="preserve">ANGEL IVAN </v>
      </c>
      <c r="AJ16" t="str">
        <f t="shared" si="1"/>
        <v>BARRERA</v>
      </c>
      <c r="AK16" t="str">
        <f t="shared" si="2"/>
        <v>VIVEROS</v>
      </c>
      <c r="AL16">
        <v>8183183900</v>
      </c>
      <c r="AM16" s="4" t="s">
        <v>318</v>
      </c>
      <c r="AN16" t="s">
        <v>248</v>
      </c>
      <c r="AP16">
        <f t="shared" si="3"/>
        <v>8183183900</v>
      </c>
      <c r="AQ16" t="str">
        <f t="shared" si="4"/>
        <v>angel.barrera@afirme.com</v>
      </c>
      <c r="AT16" t="s">
        <v>234</v>
      </c>
      <c r="AU16" s="3">
        <v>45838</v>
      </c>
    </row>
    <row r="17" spans="1:47" x14ac:dyDescent="0.25">
      <c r="A17">
        <v>2025</v>
      </c>
      <c r="B17" s="3">
        <v>45748</v>
      </c>
      <c r="C17" s="3">
        <v>45838</v>
      </c>
      <c r="D17" t="s">
        <v>112</v>
      </c>
      <c r="E17" t="s">
        <v>319</v>
      </c>
      <c r="F17" t="s">
        <v>320</v>
      </c>
      <c r="G17" t="s">
        <v>321</v>
      </c>
      <c r="H17" t="s">
        <v>115</v>
      </c>
      <c r="I17" t="s">
        <v>322</v>
      </c>
      <c r="J17">
        <v>10</v>
      </c>
      <c r="K17" t="s">
        <v>240</v>
      </c>
      <c r="L17" t="s">
        <v>116</v>
      </c>
      <c r="M17" t="s">
        <v>228</v>
      </c>
      <c r="N17" t="s">
        <v>323</v>
      </c>
      <c r="O17" t="s">
        <v>147</v>
      </c>
      <c r="P17" t="s">
        <v>151</v>
      </c>
      <c r="Q17" t="s">
        <v>324</v>
      </c>
      <c r="R17" t="s">
        <v>158</v>
      </c>
      <c r="S17" t="s">
        <v>325</v>
      </c>
      <c r="T17">
        <v>13</v>
      </c>
      <c r="V17" t="s">
        <v>183</v>
      </c>
      <c r="W17" t="s">
        <v>326</v>
      </c>
      <c r="X17">
        <v>1</v>
      </c>
      <c r="Y17" t="s">
        <v>286</v>
      </c>
      <c r="Z17">
        <v>38</v>
      </c>
      <c r="AA17" t="s">
        <v>286</v>
      </c>
      <c r="AB17">
        <v>30</v>
      </c>
      <c r="AC17" t="s">
        <v>147</v>
      </c>
      <c r="AD17">
        <v>91500</v>
      </c>
      <c r="AI17" t="str">
        <f t="shared" si="0"/>
        <v>ARACELY</v>
      </c>
      <c r="AJ17" t="str">
        <f t="shared" si="1"/>
        <v>COLORADO</v>
      </c>
      <c r="AK17" t="str">
        <f t="shared" si="2"/>
        <v>GARCIA</v>
      </c>
      <c r="AL17">
        <v>2281444799</v>
      </c>
      <c r="AM17" s="4" t="s">
        <v>327</v>
      </c>
      <c r="AN17" t="s">
        <v>233</v>
      </c>
      <c r="AP17">
        <f t="shared" si="3"/>
        <v>2281444799</v>
      </c>
      <c r="AQ17" t="str">
        <f t="shared" si="4"/>
        <v>chely_col@hotmail.com</v>
      </c>
      <c r="AT17" t="s">
        <v>234</v>
      </c>
      <c r="AU17" s="3">
        <v>45838</v>
      </c>
    </row>
    <row r="18" spans="1:47" x14ac:dyDescent="0.25">
      <c r="A18">
        <v>2025</v>
      </c>
      <c r="B18" s="3">
        <v>45748</v>
      </c>
      <c r="C18" s="3">
        <v>45838</v>
      </c>
      <c r="D18" t="s">
        <v>113</v>
      </c>
      <c r="E18" t="s">
        <v>328</v>
      </c>
      <c r="F18" t="s">
        <v>329</v>
      </c>
      <c r="G18" t="s">
        <v>224</v>
      </c>
      <c r="H18" t="s">
        <v>114</v>
      </c>
      <c r="I18" t="s">
        <v>330</v>
      </c>
      <c r="J18">
        <v>11</v>
      </c>
      <c r="K18" t="s">
        <v>263</v>
      </c>
      <c r="L18" t="s">
        <v>116</v>
      </c>
      <c r="M18" t="s">
        <v>228</v>
      </c>
      <c r="N18" t="s">
        <v>331</v>
      </c>
      <c r="O18" t="s">
        <v>147</v>
      </c>
      <c r="P18" t="s">
        <v>151</v>
      </c>
      <c r="Q18" t="s">
        <v>332</v>
      </c>
      <c r="R18" t="s">
        <v>152</v>
      </c>
      <c r="S18" t="s">
        <v>333</v>
      </c>
      <c r="T18" s="5" t="s">
        <v>334</v>
      </c>
      <c r="V18" t="s">
        <v>183</v>
      </c>
      <c r="W18" t="s">
        <v>335</v>
      </c>
      <c r="X18">
        <v>1</v>
      </c>
      <c r="Y18" t="s">
        <v>286</v>
      </c>
      <c r="Z18">
        <v>38</v>
      </c>
      <c r="AA18" t="s">
        <v>286</v>
      </c>
      <c r="AB18">
        <v>30</v>
      </c>
      <c r="AC18" t="s">
        <v>147</v>
      </c>
      <c r="AD18">
        <v>91517</v>
      </c>
      <c r="AI18" t="str">
        <f t="shared" si="0"/>
        <v>RICARDO</v>
      </c>
      <c r="AJ18" t="str">
        <f t="shared" si="1"/>
        <v>LETAYF</v>
      </c>
      <c r="AK18" t="str">
        <f t="shared" si="2"/>
        <v>GONZALEZ</v>
      </c>
      <c r="AL18">
        <v>2288164456</v>
      </c>
      <c r="AM18" s="4" t="s">
        <v>336</v>
      </c>
      <c r="AN18" t="s">
        <v>248</v>
      </c>
      <c r="AP18">
        <f t="shared" si="3"/>
        <v>2288164456</v>
      </c>
      <c r="AQ18" t="str">
        <f t="shared" si="4"/>
        <v>muebleslego@gmail.com</v>
      </c>
      <c r="AT18" t="s">
        <v>234</v>
      </c>
      <c r="AU18" s="3">
        <v>45838</v>
      </c>
    </row>
    <row r="19" spans="1:47" x14ac:dyDescent="0.25">
      <c r="A19">
        <v>2025</v>
      </c>
      <c r="B19" s="3">
        <v>45748</v>
      </c>
      <c r="C19" s="3">
        <v>45838</v>
      </c>
      <c r="D19" t="s">
        <v>113</v>
      </c>
      <c r="E19" t="s">
        <v>337</v>
      </c>
      <c r="F19" t="s">
        <v>338</v>
      </c>
      <c r="G19" t="s">
        <v>237</v>
      </c>
      <c r="H19" t="s">
        <v>114</v>
      </c>
      <c r="I19" t="s">
        <v>339</v>
      </c>
      <c r="J19">
        <v>12</v>
      </c>
      <c r="K19" t="s">
        <v>263</v>
      </c>
      <c r="L19" t="s">
        <v>116</v>
      </c>
      <c r="M19" t="s">
        <v>228</v>
      </c>
      <c r="N19" t="s">
        <v>340</v>
      </c>
      <c r="O19" t="s">
        <v>147</v>
      </c>
      <c r="P19" t="s">
        <v>151</v>
      </c>
      <c r="Q19" t="s">
        <v>341</v>
      </c>
      <c r="R19" t="s">
        <v>158</v>
      </c>
      <c r="S19" t="s">
        <v>342</v>
      </c>
      <c r="T19">
        <v>36</v>
      </c>
      <c r="V19" t="s">
        <v>183</v>
      </c>
      <c r="W19" t="s">
        <v>343</v>
      </c>
      <c r="X19">
        <v>1</v>
      </c>
      <c r="Y19" t="s">
        <v>231</v>
      </c>
      <c r="Z19">
        <v>87</v>
      </c>
      <c r="AA19" t="s">
        <v>231</v>
      </c>
      <c r="AB19">
        <v>30</v>
      </c>
      <c r="AC19" t="s">
        <v>147</v>
      </c>
      <c r="AD19">
        <v>91014</v>
      </c>
      <c r="AI19" t="str">
        <f t="shared" si="0"/>
        <v>EDGAR</v>
      </c>
      <c r="AJ19" t="str">
        <f t="shared" si="1"/>
        <v>MUÑOZ</v>
      </c>
      <c r="AK19" t="str">
        <f t="shared" si="2"/>
        <v>MARTINEZ</v>
      </c>
      <c r="AL19">
        <v>2283043374</v>
      </c>
      <c r="AM19" s="4" t="s">
        <v>344</v>
      </c>
      <c r="AN19" t="s">
        <v>248</v>
      </c>
      <c r="AP19">
        <f t="shared" si="3"/>
        <v>2283043374</v>
      </c>
      <c r="AQ19" t="str">
        <f t="shared" si="4"/>
        <v>mu_soluciones@yahoo.com</v>
      </c>
      <c r="AT19" t="s">
        <v>234</v>
      </c>
      <c r="AU19" s="3">
        <v>45838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96" xr:uid="{00000000-0002-0000-0000-000000000000}">
      <formula1>Hidden_13</formula1>
    </dataValidation>
    <dataValidation type="list" allowBlank="1" showErrorMessage="1" sqref="H8:H96" xr:uid="{00000000-0002-0000-0000-000001000000}">
      <formula1>Hidden_27</formula1>
    </dataValidation>
    <dataValidation type="list" allowBlank="1" showErrorMessage="1" sqref="L8:L96" xr:uid="{00000000-0002-0000-0000-000002000000}">
      <formula1>Hidden_311</formula1>
    </dataValidation>
    <dataValidation type="list" allowBlank="1" showErrorMessage="1" sqref="O8:O96" xr:uid="{00000000-0002-0000-0000-000003000000}">
      <formula1>Hidden_414</formula1>
    </dataValidation>
    <dataValidation type="list" allowBlank="1" showErrorMessage="1" sqref="P8:P96" xr:uid="{00000000-0002-0000-0000-000004000000}">
      <formula1>Hidden_515</formula1>
    </dataValidation>
    <dataValidation type="list" allowBlank="1" showErrorMessage="1" sqref="R8:R96" xr:uid="{00000000-0002-0000-0000-000005000000}">
      <formula1>Hidden_617</formula1>
    </dataValidation>
    <dataValidation type="list" allowBlank="1" showErrorMessage="1" sqref="V8:V96" xr:uid="{00000000-0002-0000-0000-000006000000}">
      <formula1>Hidden_721</formula1>
    </dataValidation>
    <dataValidation type="list" allowBlank="1" showErrorMessage="1" sqref="AC8:AC96" xr:uid="{00000000-0002-0000-0000-000007000000}">
      <formula1>Hidden_828</formula1>
    </dataValidation>
  </dataValidations>
  <hyperlinks>
    <hyperlink ref="AM8" r:id="rId1" xr:uid="{7CA4F567-C87A-4F12-9171-D20AF8C5F8C7}"/>
    <hyperlink ref="AM9" r:id="rId2" xr:uid="{9684AE3E-B7A6-48C5-A582-446FFFA508D5}"/>
    <hyperlink ref="AM10" r:id="rId3" xr:uid="{84E4BABF-E00E-4DF9-9135-4052D62DC9C8}"/>
    <hyperlink ref="AM11" r:id="rId4" xr:uid="{BA1379FF-0251-4AFF-9B20-B9EF98CB4112}"/>
    <hyperlink ref="AM12" r:id="rId5" xr:uid="{2F0001D6-DE58-4343-AF8A-CC43C8530A38}"/>
    <hyperlink ref="AM13" r:id="rId6" xr:uid="{DFDF1045-5F67-426D-9943-E7BBBE853648}"/>
    <hyperlink ref="AM14" r:id="rId7" xr:uid="{350D1608-EB34-4FD1-95DF-ABDA563E1CC8}"/>
    <hyperlink ref="AM15" r:id="rId8" xr:uid="{7E9B7CE1-CD18-4546-B016-00F0E6184962}"/>
    <hyperlink ref="AM16" r:id="rId9" xr:uid="{2C360165-14D2-4DA7-A801-269F458204AD}"/>
    <hyperlink ref="AM17" r:id="rId10" xr:uid="{327EE8FE-B7BD-493B-A5BE-BD79C1B0E0D0}"/>
    <hyperlink ref="AM18" r:id="rId11" xr:uid="{59879761-928D-46AD-9246-0964D040AC1D}"/>
    <hyperlink ref="AM19" r:id="rId12" xr:uid="{FF518C20-25D0-485F-B040-4D5C396D664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tr">
        <f>'Reporte de Formatos'!E8</f>
        <v xml:space="preserve">ANA MARIA </v>
      </c>
      <c r="C4" t="str">
        <f>'Reporte de Formatos'!F8</f>
        <v>GONZALEZ</v>
      </c>
      <c r="D4" t="str">
        <f>'Reporte de Formatos'!G8</f>
        <v xml:space="preserve">AGUILAR </v>
      </c>
    </row>
    <row r="5" spans="1:4" x14ac:dyDescent="0.25">
      <c r="A5">
        <v>2</v>
      </c>
      <c r="B5" t="str">
        <f>'Reporte de Formatos'!E9</f>
        <v xml:space="preserve">SHARAI </v>
      </c>
      <c r="C5" t="str">
        <f>'Reporte de Formatos'!F9</f>
        <v>REYES</v>
      </c>
      <c r="D5" t="str">
        <f>'Reporte de Formatos'!G9</f>
        <v>MARTINEZ</v>
      </c>
    </row>
    <row r="6" spans="1:4" x14ac:dyDescent="0.25">
      <c r="A6">
        <v>3</v>
      </c>
      <c r="B6" t="str">
        <f>'Reporte de Formatos'!E10</f>
        <v>MARTIN</v>
      </c>
      <c r="C6" t="str">
        <f>'Reporte de Formatos'!F10</f>
        <v>MARIN</v>
      </c>
      <c r="D6" t="str">
        <f>'Reporte de Formatos'!G10</f>
        <v>AMADOR</v>
      </c>
    </row>
    <row r="7" spans="1:4" x14ac:dyDescent="0.25">
      <c r="A7">
        <v>4</v>
      </c>
      <c r="B7" t="str">
        <f>'Reporte de Formatos'!E11</f>
        <v>YENI MAYRA</v>
      </c>
      <c r="C7" t="str">
        <f>'Reporte de Formatos'!F11</f>
        <v>CRUZ</v>
      </c>
      <c r="D7" t="str">
        <f>'Reporte de Formatos'!G11</f>
        <v>HERNANDEZ</v>
      </c>
    </row>
    <row r="8" spans="1:4" x14ac:dyDescent="0.25">
      <c r="A8">
        <v>5</v>
      </c>
      <c r="B8" t="str">
        <f>'Reporte de Formatos'!E12</f>
        <v>JAVIER</v>
      </c>
      <c r="C8" t="str">
        <f>'Reporte de Formatos'!F12</f>
        <v>MARIN</v>
      </c>
      <c r="D8" t="str">
        <f>'Reporte de Formatos'!G12</f>
        <v>ATRISTAIN</v>
      </c>
    </row>
    <row r="9" spans="1:4" x14ac:dyDescent="0.25">
      <c r="A9">
        <v>6</v>
      </c>
      <c r="B9" t="str">
        <f>'Reporte de Formatos'!E13</f>
        <v>ROSA ISABEL</v>
      </c>
      <c r="C9" t="str">
        <f>'Reporte de Formatos'!F13</f>
        <v xml:space="preserve">HERNANDEZ </v>
      </c>
      <c r="D9" t="str">
        <f>'Reporte de Formatos'!G13</f>
        <v>HERNANDEZ</v>
      </c>
    </row>
    <row r="10" spans="1:4" x14ac:dyDescent="0.25">
      <c r="A10">
        <v>7</v>
      </c>
      <c r="B10" t="str">
        <f>'Reporte de Formatos'!E14</f>
        <v>ELDA KARINA</v>
      </c>
      <c r="C10" t="str">
        <f>'Reporte de Formatos'!F14</f>
        <v>MORALES</v>
      </c>
      <c r="D10" t="str">
        <f>'Reporte de Formatos'!G14</f>
        <v>HERNANDEZ</v>
      </c>
    </row>
    <row r="11" spans="1:4" x14ac:dyDescent="0.25">
      <c r="A11">
        <v>8</v>
      </c>
      <c r="B11" t="str">
        <f>'Reporte de Formatos'!E15</f>
        <v xml:space="preserve">ANTONIO </v>
      </c>
      <c r="C11" t="str">
        <f>'Reporte de Formatos'!F15</f>
        <v>SOSA</v>
      </c>
      <c r="D11" t="str">
        <f>'Reporte de Formatos'!G15</f>
        <v>VEGA</v>
      </c>
    </row>
    <row r="12" spans="1:4" x14ac:dyDescent="0.25">
      <c r="A12">
        <v>9</v>
      </c>
      <c r="B12" t="str">
        <f>'Reporte de Formatos'!E16</f>
        <v xml:space="preserve">ANGEL IVAN </v>
      </c>
      <c r="C12" t="str">
        <f>'Reporte de Formatos'!F16</f>
        <v>BARRERA</v>
      </c>
      <c r="D12" t="str">
        <f>'Reporte de Formatos'!G16</f>
        <v>VIVEROS</v>
      </c>
    </row>
    <row r="13" spans="1:4" x14ac:dyDescent="0.25">
      <c r="A13">
        <v>10</v>
      </c>
      <c r="B13" t="str">
        <f>'Reporte de Formatos'!E17</f>
        <v>ARACELY</v>
      </c>
      <c r="C13" t="str">
        <f>'Reporte de Formatos'!F17</f>
        <v>COLORADO</v>
      </c>
      <c r="D13" t="str">
        <f>'Reporte de Formatos'!G17</f>
        <v>GARCIA</v>
      </c>
    </row>
    <row r="14" spans="1:4" x14ac:dyDescent="0.25">
      <c r="A14">
        <v>11</v>
      </c>
      <c r="B14" t="str">
        <f>'Reporte de Formatos'!E18</f>
        <v>RICARDO</v>
      </c>
      <c r="C14" t="str">
        <f>'Reporte de Formatos'!F18</f>
        <v>LETAYF</v>
      </c>
      <c r="D14" t="str">
        <f>'Reporte de Formatos'!G18</f>
        <v>GONZALEZ</v>
      </c>
    </row>
    <row r="15" spans="1:4" x14ac:dyDescent="0.25">
      <c r="A15">
        <v>12</v>
      </c>
      <c r="B15" t="str">
        <f>'Reporte de Formatos'!E19</f>
        <v>EDGAR</v>
      </c>
      <c r="C15" t="str">
        <f>'Reporte de Formatos'!F19</f>
        <v>MUÑOZ</v>
      </c>
      <c r="D15" t="str">
        <f>'Reporte de Formatos'!G19</f>
        <v>MARTINEZ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2025-06-30T19:08:50Z</dcterms:created>
  <dcterms:modified xsi:type="dcterms:W3CDTF">2025-07-14T20:42:37Z</dcterms:modified>
</cp:coreProperties>
</file>