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Cortés\Documents\Docs Buen Gob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25" i="1" l="1"/>
  <c r="O24" i="1"/>
  <c r="O23" i="1"/>
  <c r="O22" i="1"/>
  <c r="O21" i="1"/>
</calcChain>
</file>

<file path=xl/sharedStrings.xml><?xml version="1.0" encoding="utf-8"?>
<sst xmlns="http://schemas.openxmlformats.org/spreadsheetml/2006/main" count="363" uniqueCount="128">
  <si>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</si>
  <si>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</si>
  <si>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</si>
  <si>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</si>
  <si>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</si>
  <si>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</si>
  <si>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</si>
  <si>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</si>
  <si>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</si>
  <si>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</si>
  <si>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</si>
  <si>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</si>
  <si>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</si>
  <si>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</si>
  <si>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</si>
  <si>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</si>
  <si>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</si>
  <si>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</si>
  <si>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</si>
  <si>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</si>
  <si>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</si>
  <si>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</si>
  <si>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</si>
  <si>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</si>
  <si>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</si>
  <si>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</si>
  <si>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</si>
  <si>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</si>
  <si>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</si>
  <si>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</si>
  <si>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</si>
  <si>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</si>
  <si>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</si>
  <si>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</si>
  <si>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</si>
  <si>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</si>
  <si>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</si>
  <si>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</si>
  <si>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</si>
  <si>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</si>
  <si>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</si>
  <si>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</si>
  <si>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</si>
  <si>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</si>
  <si>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</si>
  <si>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</si>
  <si>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</si>
  <si>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</si>
  <si>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</si>
  <si>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</si>
  <si>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</si>
  <si>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</si>
  <si>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</si>
  <si>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</si>
  <si>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</si>
  <si>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</si>
  <si>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</si>
  <si>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</si>
  <si>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 de Enero 2019</t>
  </si>
  <si>
    <t>31 de Marzo 2019</t>
  </si>
  <si>
    <t>Preventivo (difusion)</t>
  </si>
  <si>
    <t xml:space="preserve">Capacitaciones </t>
  </si>
  <si>
    <t>Operativo (especifico)</t>
  </si>
  <si>
    <t>Reordenamiento comercial en materia de proteccion civil</t>
  </si>
  <si>
    <t>Realizan visitas a comercios establecidos que cuentan con anuncios publicitarios</t>
  </si>
  <si>
    <t xml:space="preserve">Operativo para el Retiro del comercio informal establecido en la calle del Miguel Lerdo  </t>
  </si>
  <si>
    <t xml:space="preserve">Operativos de Control de comercio informal </t>
  </si>
  <si>
    <t>Atencion de quejas ciudadanas</t>
  </si>
  <si>
    <t xml:space="preserve">Supervision de comerciantes de Giros Blandos </t>
  </si>
  <si>
    <t>Supervisar que el servicio de recolección de basura hacia la ciudadanía se haga de manera eficiente y responsable.</t>
  </si>
  <si>
    <t>Mantenimiento del parque vehicular de recolección de basura</t>
  </si>
  <si>
    <t>Atención a los oficios y llamadas de instituciones educativas y ciudadanía general para brindar servicio de parques y jardines</t>
  </si>
  <si>
    <t>Feria del Empleo</t>
  </si>
  <si>
    <t>Feria Profesiografica</t>
  </si>
  <si>
    <t xml:space="preserve">Feria del Auto-empleo y Emprendimiento </t>
  </si>
  <si>
    <t>Feria de Creditos hipotecario de infonavit</t>
  </si>
  <si>
    <t>Fomento al empleo (modulo de atencion fijo)</t>
  </si>
  <si>
    <t>Pabellon de Productores artesanos (corredor de Artesanos Fijo)</t>
  </si>
  <si>
    <t>Prestar los servicios de mantenimiento y conservación a la infraestructura urbana del municipio en los siguientes rubros: Vialidades, alumbrado público, sistema de drenaje pluvial, parques públicos y áreas jardinadas, guarniciones en camellones y Banquetas.</t>
  </si>
  <si>
    <t>Promover y garantizar la participación social en materia de protección civil y la elaboración, ejecución y evaluación de programas. Coordinar los recursos y esfuerzos entre las autoridades estatales y federales, en materia de protección civil. Conformar una estructura humana de calidad que permita desarrollar de manera adecuada la planeación y programación de acciones de protección civil. Desarrollar campañas preventivas dirigidas a la población sobre temas relacionados a la prevención y autoprotección. Coordinar la respuesta a las solicitudes de información que dirijan los ciudadanos o instituciones a la coordinación municipal de Protección Civil. Coordinar con las autoridades educativas, desarrollar contenidos que promuevan las medidas de prevención y autoprotección en los diferentes niveles académicos. Gestionar apoyos en tiempos de sequias, invernales y de lluvias ante las diferentes dependencias gubernamentales, para efecto de apoyos sociales al municipio.</t>
  </si>
  <si>
    <t>Regular los procedimientos administrativos a cargo del Ayuntamiento para el desarrollo económico y el funcionamiento de las unidades productivas, así como el desarrollo rural sustentable. Coordinar de manera óptima y efectiva los esfuerzos y acciones de los distintos planes y programas derivados de las políticas de desarrollo económico y turístico, así como las actividades que tienden a promover, difundir e incrementar el turismo en el municipio, en coordinación y apoyo a los objetivos, metas y procedimientos que se establezcan en la materia, en el ámbito estatal y federal; alentando consiguientemente, las corrientes turísticas estatales, nacionales e internacionales.</t>
  </si>
  <si>
    <t>Porcentaje de rutas cubiertas con servicio de recolección de basura</t>
  </si>
  <si>
    <t>Promedio de carros recolectores por rutas establecidas</t>
  </si>
  <si>
    <t>Proporción de solicitudes atendidas</t>
  </si>
  <si>
    <t>Proporción de programas de prevención cumplidos</t>
  </si>
  <si>
    <t>Proporción de capacitaciones cumplidas</t>
  </si>
  <si>
    <t>Proporción de operativos realizados</t>
  </si>
  <si>
    <t>Razón de fenómenos socio-organizativos atendidos</t>
  </si>
  <si>
    <t>Proporción de cumplimiento de los programas planificados</t>
  </si>
  <si>
    <t>Porcentaje de visitas durante el trimestre a comercios establecidos</t>
  </si>
  <si>
    <t>Proporción de operativos realizados en el trimestre</t>
  </si>
  <si>
    <t>Proporción de realización de acciones para el control del comercio informal</t>
  </si>
  <si>
    <t>Promedio de quejas atendidas mensualmente</t>
  </si>
  <si>
    <t>Eficacia</t>
  </si>
  <si>
    <t>Mide el porcentaje de las rutas de recolección de basura que están cubiertas por el departamento de Limpia Pública</t>
  </si>
  <si>
    <t>Mide el promedio de carros recolectores de basura que operan por cada ruta de recolección</t>
  </si>
  <si>
    <t>Mide el porcentaje de solicitudes que recibe el Departamento de Parques y Jardines y que han sido atendidas</t>
  </si>
  <si>
    <t>Mide el porcentaje de cumplimiento de los programas programados que han sido llevados a cabo</t>
  </si>
  <si>
    <t>Mide el porcentaje de capacitaciones programadas en el POA que han sido llevadas a cabo</t>
  </si>
  <si>
    <t>Mide el porcentaje de cumplimiento de los operativos programados en el POA</t>
  </si>
  <si>
    <t>Mide la cantidad de fenómenos de tipo socio-organizativos que han sido atendidos del total de llamados de emergencia recibidos</t>
  </si>
  <si>
    <t>Mide el porcentaje de cumplimiento de los programas que forman parte del POA para efectuarse en el primer trimestre del año</t>
  </si>
  <si>
    <t>Mide el porcentaje de visitas de supervisión realizadas en primer trimestre de acuerdo con el total que fue programado en el POA</t>
  </si>
  <si>
    <t>Mide el porcentaje de visitas realizadas en primer trimestre de acuerdo con el total que fue programado en el POA</t>
  </si>
  <si>
    <t>Mide el promedio de quejas que son atendidas mensualmente por el área de Comercio</t>
  </si>
  <si>
    <t>(Rutas cubiertas/ Rutas establecidas)x100</t>
  </si>
  <si>
    <t>(Carros recolectores/ Rutas establecidas)</t>
  </si>
  <si>
    <t>(Solicitudes atendidas/ Solicitudes recibidas)x100</t>
  </si>
  <si>
    <t>(Programas de prevención ejecutados/ Programas de prevención programados)x100</t>
  </si>
  <si>
    <t>(Capacitaciones relizadas/ Capacitaciones programadas)x100</t>
  </si>
  <si>
    <t xml:space="preserve">(Operativos realizados/ Operativos programados)x100 </t>
  </si>
  <si>
    <t>(Fenómenos socio-organizativos/ Total llamados de emegencia atendidos)</t>
  </si>
  <si>
    <t>(Acciones cumplidas/ Acciones programadas)x100</t>
  </si>
  <si>
    <t>(Visitas de supervisión efectuadas en el trimestre/ Visitas de supervisión programadas)x100</t>
  </si>
  <si>
    <t>(Visitas efectuadas en el trimestre/ Visitas programadas)x100</t>
  </si>
  <si>
    <t>(Operativos realizados/ Operativos Programados)x100</t>
  </si>
  <si>
    <t>(Acciones realizadas/ Acciones Programadas)x100</t>
  </si>
  <si>
    <t>(Número de quejas atendidas en el trimestre/ Número de meses que componen el trimestre)</t>
  </si>
  <si>
    <t>Porcentaje</t>
  </si>
  <si>
    <t>Promedio</t>
  </si>
  <si>
    <t>Número de fenómenos</t>
  </si>
  <si>
    <t>Trimestral</t>
  </si>
  <si>
    <t>13 rutas</t>
  </si>
  <si>
    <t>Ninguna</t>
  </si>
  <si>
    <t>POA</t>
  </si>
  <si>
    <t>Buen Gobierno</t>
  </si>
  <si>
    <t>7 carros en estado óptimo</t>
  </si>
  <si>
    <t>15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</si>
</sst>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9" fontId="2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" fontId="2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M2" zoomScale="80" zoomScaleNormal="80" workbookViewId="0">
      <selection activeCell="R28" sqref="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2019</v>
      </c>
      <c r="B8" s="2" t="s">
        <v>58</v>
      </c>
      <c r="C8" s="2" t="s">
        <v>59</v>
      </c>
      <c r="D8" s="3" t="s">
        <v>69</v>
      </c>
      <c r="E8" s="2" t="s">
        <v>78</v>
      </c>
      <c r="F8" s="2" t="s">
        <v>81</v>
      </c>
      <c r="G8" s="2" t="s">
        <v>93</v>
      </c>
      <c r="H8" s="2" t="s">
        <v>94</v>
      </c>
      <c r="I8" s="4" t="s">
        <v>105</v>
      </c>
      <c r="J8" s="4" t="s">
        <v>118</v>
      </c>
      <c r="K8" s="4" t="s">
        <v>121</v>
      </c>
      <c r="L8" s="3">
        <v>1</v>
      </c>
      <c r="M8" s="2" t="s">
        <v>122</v>
      </c>
      <c r="N8" s="2" t="s">
        <v>123</v>
      </c>
      <c r="O8" s="5">
        <v>1</v>
      </c>
      <c r="P8" s="2" t="s">
        <v>56</v>
      </c>
      <c r="Q8" s="2" t="s">
        <v>124</v>
      </c>
      <c r="R8" s="2" t="s">
        <v>125</v>
      </c>
      <c r="S8" s="10" t="s">
        <v>127</v>
      </c>
      <c r="T8" s="3" t="s">
        <v>59</v>
      </c>
      <c r="U8" s="3"/>
    </row>
    <row r="9" spans="1:21" x14ac:dyDescent="0.25">
      <c r="A9" s="2">
        <v>2019</v>
      </c>
      <c r="B9" s="2" t="s">
        <v>58</v>
      </c>
      <c r="C9" s="2" t="s">
        <v>59</v>
      </c>
      <c r="D9" s="3" t="s">
        <v>70</v>
      </c>
      <c r="E9" s="2" t="s">
        <v>78</v>
      </c>
      <c r="F9" s="2" t="s">
        <v>82</v>
      </c>
      <c r="G9" s="2" t="s">
        <v>93</v>
      </c>
      <c r="H9" s="2" t="s">
        <v>95</v>
      </c>
      <c r="I9" s="2" t="s">
        <v>106</v>
      </c>
      <c r="J9" s="2" t="s">
        <v>119</v>
      </c>
      <c r="K9" s="4" t="s">
        <v>121</v>
      </c>
      <c r="L9" s="3">
        <v>1</v>
      </c>
      <c r="M9" s="2" t="s">
        <v>126</v>
      </c>
      <c r="N9" s="4" t="s">
        <v>123</v>
      </c>
      <c r="O9" s="5">
        <v>0.71</v>
      </c>
      <c r="P9" s="2" t="s">
        <v>56</v>
      </c>
      <c r="Q9" s="2" t="s">
        <v>124</v>
      </c>
      <c r="R9" s="2" t="s">
        <v>125</v>
      </c>
      <c r="S9" s="10" t="s">
        <v>127</v>
      </c>
      <c r="T9" s="3" t="s">
        <v>59</v>
      </c>
      <c r="U9" s="3"/>
    </row>
    <row r="10" spans="1:21" x14ac:dyDescent="0.25">
      <c r="A10" s="2">
        <v>2019</v>
      </c>
      <c r="B10" s="2" t="s">
        <v>58</v>
      </c>
      <c r="C10" s="2" t="s">
        <v>59</v>
      </c>
      <c r="D10" s="3" t="s">
        <v>71</v>
      </c>
      <c r="E10" s="2" t="s">
        <v>78</v>
      </c>
      <c r="F10" s="2" t="s">
        <v>83</v>
      </c>
      <c r="G10" s="2" t="s">
        <v>93</v>
      </c>
      <c r="H10" s="2" t="s">
        <v>96</v>
      </c>
      <c r="I10" s="2" t="s">
        <v>107</v>
      </c>
      <c r="J10" s="2" t="s">
        <v>118</v>
      </c>
      <c r="K10" s="4" t="s">
        <v>121</v>
      </c>
      <c r="L10" s="3">
        <v>1</v>
      </c>
      <c r="M10" s="5">
        <v>1</v>
      </c>
      <c r="N10" s="2" t="s">
        <v>123</v>
      </c>
      <c r="O10" s="5">
        <v>1</v>
      </c>
      <c r="P10" s="2" t="s">
        <v>56</v>
      </c>
      <c r="Q10" s="2" t="s">
        <v>124</v>
      </c>
      <c r="R10" s="2" t="s">
        <v>125</v>
      </c>
      <c r="S10" s="10" t="s">
        <v>127</v>
      </c>
      <c r="T10" s="3" t="s">
        <v>59</v>
      </c>
      <c r="U10" s="3"/>
    </row>
    <row r="11" spans="1:21" x14ac:dyDescent="0.25">
      <c r="A11" s="2">
        <v>2019</v>
      </c>
      <c r="B11" s="2" t="s">
        <v>58</v>
      </c>
      <c r="C11" s="2" t="s">
        <v>59</v>
      </c>
      <c r="D11" s="3" t="s">
        <v>60</v>
      </c>
      <c r="E11" s="2" t="s">
        <v>79</v>
      </c>
      <c r="F11" s="3" t="s">
        <v>84</v>
      </c>
      <c r="G11" s="2" t="s">
        <v>93</v>
      </c>
      <c r="H11" s="2" t="s">
        <v>97</v>
      </c>
      <c r="I11" s="3" t="s">
        <v>108</v>
      </c>
      <c r="J11" s="2" t="s">
        <v>118</v>
      </c>
      <c r="K11" s="4" t="s">
        <v>121</v>
      </c>
      <c r="L11" s="3">
        <v>1</v>
      </c>
      <c r="M11" s="2">
        <v>12</v>
      </c>
      <c r="N11" s="2" t="s">
        <v>123</v>
      </c>
      <c r="O11" s="5">
        <v>1</v>
      </c>
      <c r="P11" s="2" t="s">
        <v>56</v>
      </c>
      <c r="Q11" s="2" t="s">
        <v>124</v>
      </c>
      <c r="R11" s="2" t="s">
        <v>125</v>
      </c>
      <c r="S11" s="10" t="s">
        <v>127</v>
      </c>
      <c r="T11" s="3" t="s">
        <v>59</v>
      </c>
      <c r="U11" s="3"/>
    </row>
    <row r="12" spans="1:21" x14ac:dyDescent="0.25">
      <c r="A12" s="2">
        <v>2019</v>
      </c>
      <c r="B12" s="2" t="s">
        <v>58</v>
      </c>
      <c r="C12" s="2" t="s">
        <v>59</v>
      </c>
      <c r="D12" s="3" t="s">
        <v>61</v>
      </c>
      <c r="E12" s="2" t="s">
        <v>79</v>
      </c>
      <c r="F12" s="3" t="s">
        <v>85</v>
      </c>
      <c r="G12" s="2" t="s">
        <v>93</v>
      </c>
      <c r="H12" s="2" t="s">
        <v>98</v>
      </c>
      <c r="I12" s="3" t="s">
        <v>109</v>
      </c>
      <c r="J12" s="2" t="s">
        <v>118</v>
      </c>
      <c r="K12" s="4" t="s">
        <v>121</v>
      </c>
      <c r="L12" s="3">
        <v>1</v>
      </c>
      <c r="M12" s="2">
        <v>9</v>
      </c>
      <c r="N12" s="2" t="s">
        <v>123</v>
      </c>
      <c r="O12" s="5">
        <v>0.44</v>
      </c>
      <c r="P12" s="2" t="s">
        <v>56</v>
      </c>
      <c r="Q12" s="2" t="s">
        <v>124</v>
      </c>
      <c r="R12" s="2" t="s">
        <v>125</v>
      </c>
      <c r="S12" s="10" t="s">
        <v>127</v>
      </c>
      <c r="T12" s="3" t="s">
        <v>59</v>
      </c>
      <c r="U12" s="3"/>
    </row>
    <row r="13" spans="1:21" x14ac:dyDescent="0.25">
      <c r="A13" s="2">
        <v>2019</v>
      </c>
      <c r="B13" s="2" t="s">
        <v>58</v>
      </c>
      <c r="C13" s="2" t="s">
        <v>59</v>
      </c>
      <c r="D13" s="3" t="s">
        <v>62</v>
      </c>
      <c r="E13" s="2" t="s">
        <v>79</v>
      </c>
      <c r="F13" s="3" t="s">
        <v>86</v>
      </c>
      <c r="G13" s="2" t="s">
        <v>93</v>
      </c>
      <c r="H13" s="2" t="s">
        <v>99</v>
      </c>
      <c r="I13" s="3" t="s">
        <v>110</v>
      </c>
      <c r="J13" s="2" t="s">
        <v>118</v>
      </c>
      <c r="K13" s="4" t="s">
        <v>121</v>
      </c>
      <c r="L13" s="3">
        <v>1</v>
      </c>
      <c r="M13" s="2">
        <v>1</v>
      </c>
      <c r="N13" s="2" t="s">
        <v>123</v>
      </c>
      <c r="O13" s="5">
        <v>1</v>
      </c>
      <c r="P13" s="2" t="s">
        <v>56</v>
      </c>
      <c r="Q13" s="2" t="s">
        <v>124</v>
      </c>
      <c r="R13" s="2" t="s">
        <v>125</v>
      </c>
      <c r="S13" s="10" t="s">
        <v>127</v>
      </c>
      <c r="T13" s="3" t="s">
        <v>59</v>
      </c>
      <c r="U13" s="3"/>
    </row>
    <row r="14" spans="1:21" x14ac:dyDescent="0.25">
      <c r="A14" s="2">
        <v>2019</v>
      </c>
      <c r="B14" s="2" t="s">
        <v>58</v>
      </c>
      <c r="C14" s="2" t="s">
        <v>59</v>
      </c>
      <c r="D14" s="3" t="s">
        <v>63</v>
      </c>
      <c r="E14" s="2" t="s">
        <v>79</v>
      </c>
      <c r="F14" s="3" t="s">
        <v>87</v>
      </c>
      <c r="G14" s="2" t="s">
        <v>93</v>
      </c>
      <c r="H14" s="2" t="s">
        <v>100</v>
      </c>
      <c r="I14" s="3" t="s">
        <v>111</v>
      </c>
      <c r="J14" s="2" t="s">
        <v>120</v>
      </c>
      <c r="K14" s="4" t="s">
        <v>121</v>
      </c>
      <c r="L14" s="3">
        <v>1</v>
      </c>
      <c r="M14" s="2">
        <v>331</v>
      </c>
      <c r="N14" s="2" t="s">
        <v>123</v>
      </c>
      <c r="O14" s="5">
        <v>1</v>
      </c>
      <c r="P14" s="2" t="s">
        <v>56</v>
      </c>
      <c r="Q14" s="2" t="s">
        <v>124</v>
      </c>
      <c r="R14" s="2" t="s">
        <v>125</v>
      </c>
      <c r="S14" s="10" t="s">
        <v>127</v>
      </c>
      <c r="T14" s="3" t="s">
        <v>59</v>
      </c>
      <c r="U14" s="3"/>
    </row>
    <row r="15" spans="1:21" x14ac:dyDescent="0.25">
      <c r="A15" s="2">
        <v>2019</v>
      </c>
      <c r="B15" s="2" t="s">
        <v>58</v>
      </c>
      <c r="C15" s="2" t="s">
        <v>59</v>
      </c>
      <c r="D15" s="3" t="s">
        <v>72</v>
      </c>
      <c r="E15" s="2" t="s">
        <v>80</v>
      </c>
      <c r="F15" s="4" t="s">
        <v>88</v>
      </c>
      <c r="G15" s="2" t="s">
        <v>93</v>
      </c>
      <c r="H15" s="2" t="s">
        <v>101</v>
      </c>
      <c r="I15" s="4" t="s">
        <v>112</v>
      </c>
      <c r="J15" s="4" t="s">
        <v>118</v>
      </c>
      <c r="K15" s="4" t="s">
        <v>121</v>
      </c>
      <c r="L15" s="3">
        <v>1</v>
      </c>
      <c r="M15" s="2">
        <v>300</v>
      </c>
      <c r="N15" s="4" t="s">
        <v>123</v>
      </c>
      <c r="O15" s="5">
        <v>1</v>
      </c>
      <c r="P15" s="2" t="s">
        <v>56</v>
      </c>
      <c r="Q15" s="2" t="s">
        <v>124</v>
      </c>
      <c r="R15" s="2" t="s">
        <v>125</v>
      </c>
      <c r="S15" s="10" t="s">
        <v>127</v>
      </c>
      <c r="T15" s="3" t="s">
        <v>59</v>
      </c>
      <c r="U15" s="3"/>
    </row>
    <row r="16" spans="1:21" x14ac:dyDescent="0.25">
      <c r="A16" s="2">
        <v>2019</v>
      </c>
      <c r="B16" s="2" t="s">
        <v>58</v>
      </c>
      <c r="C16" s="2" t="s">
        <v>59</v>
      </c>
      <c r="D16" s="3" t="s">
        <v>73</v>
      </c>
      <c r="E16" s="2" t="s">
        <v>80</v>
      </c>
      <c r="F16" s="4" t="s">
        <v>88</v>
      </c>
      <c r="G16" s="2" t="s">
        <v>93</v>
      </c>
      <c r="H16" s="2" t="s">
        <v>101</v>
      </c>
      <c r="I16" s="4" t="s">
        <v>112</v>
      </c>
      <c r="J16" s="2" t="s">
        <v>118</v>
      </c>
      <c r="K16" s="4" t="s">
        <v>121</v>
      </c>
      <c r="L16" s="3">
        <v>1</v>
      </c>
      <c r="M16" s="2">
        <v>280</v>
      </c>
      <c r="N16" s="2" t="s">
        <v>123</v>
      </c>
      <c r="O16" s="5">
        <v>1</v>
      </c>
      <c r="P16" s="2" t="s">
        <v>56</v>
      </c>
      <c r="Q16" s="2" t="s">
        <v>124</v>
      </c>
      <c r="R16" s="2" t="s">
        <v>125</v>
      </c>
      <c r="S16" s="10" t="s">
        <v>127</v>
      </c>
      <c r="T16" s="3" t="s">
        <v>59</v>
      </c>
      <c r="U16" s="3"/>
    </row>
    <row r="17" spans="1:21" x14ac:dyDescent="0.25">
      <c r="A17" s="2">
        <v>2019</v>
      </c>
      <c r="B17" s="2" t="s">
        <v>58</v>
      </c>
      <c r="C17" s="2" t="s">
        <v>59</v>
      </c>
      <c r="D17" s="3" t="s">
        <v>74</v>
      </c>
      <c r="E17" s="2" t="s">
        <v>80</v>
      </c>
      <c r="F17" s="4" t="s">
        <v>88</v>
      </c>
      <c r="G17" s="2" t="s">
        <v>93</v>
      </c>
      <c r="H17" s="2" t="s">
        <v>101</v>
      </c>
      <c r="I17" s="4" t="s">
        <v>112</v>
      </c>
      <c r="J17" s="2" t="s">
        <v>118</v>
      </c>
      <c r="K17" s="4" t="s">
        <v>121</v>
      </c>
      <c r="L17" s="3">
        <v>1</v>
      </c>
      <c r="M17" s="2">
        <v>460</v>
      </c>
      <c r="N17" s="2" t="s">
        <v>123</v>
      </c>
      <c r="O17" s="5">
        <v>1</v>
      </c>
      <c r="P17" s="2" t="s">
        <v>56</v>
      </c>
      <c r="Q17" s="2" t="s">
        <v>124</v>
      </c>
      <c r="R17" s="2" t="s">
        <v>125</v>
      </c>
      <c r="S17" s="10" t="s">
        <v>127</v>
      </c>
      <c r="T17" s="3" t="s">
        <v>59</v>
      </c>
      <c r="U17" s="3"/>
    </row>
    <row r="18" spans="1:21" x14ac:dyDescent="0.25">
      <c r="A18" s="2">
        <v>2019</v>
      </c>
      <c r="B18" s="2" t="s">
        <v>58</v>
      </c>
      <c r="C18" s="2" t="s">
        <v>59</v>
      </c>
      <c r="D18" s="3" t="s">
        <v>75</v>
      </c>
      <c r="E18" s="2" t="s">
        <v>80</v>
      </c>
      <c r="F18" s="4" t="s">
        <v>88</v>
      </c>
      <c r="G18" s="2" t="s">
        <v>93</v>
      </c>
      <c r="H18" s="2" t="s">
        <v>101</v>
      </c>
      <c r="I18" s="4" t="s">
        <v>112</v>
      </c>
      <c r="J18" s="2" t="s">
        <v>118</v>
      </c>
      <c r="K18" s="4" t="s">
        <v>121</v>
      </c>
      <c r="L18" s="3">
        <v>1</v>
      </c>
      <c r="M18" s="2">
        <v>180</v>
      </c>
      <c r="N18" s="2" t="s">
        <v>123</v>
      </c>
      <c r="O18" s="5">
        <v>1</v>
      </c>
      <c r="P18" s="2" t="s">
        <v>56</v>
      </c>
      <c r="Q18" s="2" t="s">
        <v>124</v>
      </c>
      <c r="R18" s="2" t="s">
        <v>125</v>
      </c>
      <c r="S18" s="10" t="s">
        <v>127</v>
      </c>
      <c r="T18" s="3" t="s">
        <v>59</v>
      </c>
      <c r="U18" s="3"/>
    </row>
    <row r="19" spans="1:21" x14ac:dyDescent="0.25">
      <c r="A19" s="2">
        <v>2019</v>
      </c>
      <c r="B19" s="2" t="s">
        <v>58</v>
      </c>
      <c r="C19" s="2" t="s">
        <v>59</v>
      </c>
      <c r="D19" s="3" t="s">
        <v>76</v>
      </c>
      <c r="E19" s="2" t="s">
        <v>80</v>
      </c>
      <c r="F19" s="4" t="s">
        <v>88</v>
      </c>
      <c r="G19" s="2" t="s">
        <v>93</v>
      </c>
      <c r="H19" s="2" t="s">
        <v>101</v>
      </c>
      <c r="I19" s="4" t="s">
        <v>112</v>
      </c>
      <c r="J19" s="2" t="s">
        <v>118</v>
      </c>
      <c r="K19" s="4" t="s">
        <v>121</v>
      </c>
      <c r="L19" s="3">
        <v>1</v>
      </c>
      <c r="M19" s="2">
        <v>400</v>
      </c>
      <c r="N19" s="2" t="s">
        <v>123</v>
      </c>
      <c r="O19" s="5">
        <v>1</v>
      </c>
      <c r="P19" s="2" t="s">
        <v>56</v>
      </c>
      <c r="Q19" s="2" t="s">
        <v>124</v>
      </c>
      <c r="R19" s="2" t="s">
        <v>125</v>
      </c>
      <c r="S19" s="10" t="s">
        <v>127</v>
      </c>
      <c r="T19" s="3" t="s">
        <v>59</v>
      </c>
      <c r="U19" s="3"/>
    </row>
    <row r="20" spans="1:21" x14ac:dyDescent="0.25">
      <c r="A20" s="2">
        <v>2019</v>
      </c>
      <c r="B20" s="2" t="s">
        <v>58</v>
      </c>
      <c r="C20" s="2" t="s">
        <v>59</v>
      </c>
      <c r="D20" s="3" t="s">
        <v>77</v>
      </c>
      <c r="E20" s="2" t="s">
        <v>80</v>
      </c>
      <c r="F20" s="4" t="s">
        <v>88</v>
      </c>
      <c r="G20" s="2" t="s">
        <v>93</v>
      </c>
      <c r="H20" s="2" t="s">
        <v>101</v>
      </c>
      <c r="I20" s="4" t="s">
        <v>112</v>
      </c>
      <c r="J20" s="2" t="s">
        <v>118</v>
      </c>
      <c r="K20" s="4" t="s">
        <v>121</v>
      </c>
      <c r="L20" s="3">
        <v>1</v>
      </c>
      <c r="M20" s="2">
        <v>80</v>
      </c>
      <c r="N20" s="2" t="s">
        <v>123</v>
      </c>
      <c r="O20" s="5">
        <v>1</v>
      </c>
      <c r="P20" s="2" t="s">
        <v>56</v>
      </c>
      <c r="Q20" s="2" t="s">
        <v>124</v>
      </c>
      <c r="R20" s="2" t="s">
        <v>125</v>
      </c>
      <c r="S20" s="10" t="s">
        <v>127</v>
      </c>
      <c r="T20" s="3" t="s">
        <v>59</v>
      </c>
      <c r="U20" s="3"/>
    </row>
    <row r="21" spans="1:21" x14ac:dyDescent="0.25">
      <c r="A21" s="2">
        <v>2019</v>
      </c>
      <c r="B21" s="2" t="s">
        <v>58</v>
      </c>
      <c r="C21" s="2" t="s">
        <v>59</v>
      </c>
      <c r="D21" s="3" t="s">
        <v>68</v>
      </c>
      <c r="E21" s="2" t="s">
        <v>80</v>
      </c>
      <c r="F21" s="3" t="s">
        <v>89</v>
      </c>
      <c r="G21" s="2" t="s">
        <v>93</v>
      </c>
      <c r="H21" s="2" t="s">
        <v>102</v>
      </c>
      <c r="I21" s="3" t="s">
        <v>113</v>
      </c>
      <c r="J21" s="2" t="s">
        <v>118</v>
      </c>
      <c r="K21" s="4" t="s">
        <v>121</v>
      </c>
      <c r="L21" s="3">
        <v>1</v>
      </c>
      <c r="M21" s="2">
        <v>10</v>
      </c>
      <c r="N21" s="6" t="s">
        <v>123</v>
      </c>
      <c r="O21" s="6">
        <f>12/10</f>
        <v>1.2</v>
      </c>
      <c r="P21" s="2" t="s">
        <v>56</v>
      </c>
      <c r="Q21" s="2" t="s">
        <v>124</v>
      </c>
      <c r="R21" s="2" t="s">
        <v>125</v>
      </c>
      <c r="S21" s="10" t="s">
        <v>127</v>
      </c>
      <c r="T21" s="3" t="s">
        <v>59</v>
      </c>
      <c r="U21" s="3"/>
    </row>
    <row r="22" spans="1:21" x14ac:dyDescent="0.25">
      <c r="A22" s="2">
        <v>2019</v>
      </c>
      <c r="B22" s="2" t="s">
        <v>58</v>
      </c>
      <c r="C22" s="2" t="s">
        <v>59</v>
      </c>
      <c r="D22" s="3" t="s">
        <v>64</v>
      </c>
      <c r="E22" s="2" t="s">
        <v>80</v>
      </c>
      <c r="F22" s="3" t="s">
        <v>89</v>
      </c>
      <c r="G22" s="2" t="s">
        <v>93</v>
      </c>
      <c r="H22" s="2" t="s">
        <v>103</v>
      </c>
      <c r="I22" s="3" t="s">
        <v>114</v>
      </c>
      <c r="J22" s="2" t="s">
        <v>118</v>
      </c>
      <c r="K22" s="4" t="s">
        <v>121</v>
      </c>
      <c r="L22" s="3">
        <v>1</v>
      </c>
      <c r="M22" s="2">
        <v>75</v>
      </c>
      <c r="N22" s="6" t="s">
        <v>123</v>
      </c>
      <c r="O22" s="6">
        <f>62/75</f>
        <v>0.82666666666666666</v>
      </c>
      <c r="P22" s="2" t="s">
        <v>56</v>
      </c>
      <c r="Q22" s="2" t="s">
        <v>124</v>
      </c>
      <c r="R22" s="2" t="s">
        <v>125</v>
      </c>
      <c r="S22" s="10" t="s">
        <v>127</v>
      </c>
      <c r="T22" s="3" t="s">
        <v>59</v>
      </c>
      <c r="U22" s="3"/>
    </row>
    <row r="23" spans="1:21" x14ac:dyDescent="0.25">
      <c r="A23" s="2">
        <v>2019</v>
      </c>
      <c r="B23" s="2" t="s">
        <v>58</v>
      </c>
      <c r="C23" s="2" t="s">
        <v>59</v>
      </c>
      <c r="D23" s="3" t="s">
        <v>65</v>
      </c>
      <c r="E23" s="2" t="s">
        <v>80</v>
      </c>
      <c r="F23" s="3" t="s">
        <v>90</v>
      </c>
      <c r="G23" s="2" t="s">
        <v>93</v>
      </c>
      <c r="H23" s="2" t="s">
        <v>99</v>
      </c>
      <c r="I23" s="3" t="s">
        <v>115</v>
      </c>
      <c r="J23" s="2" t="s">
        <v>118</v>
      </c>
      <c r="K23" s="4" t="s">
        <v>121</v>
      </c>
      <c r="L23" s="3">
        <v>1</v>
      </c>
      <c r="M23" s="2">
        <v>1</v>
      </c>
      <c r="N23" s="6" t="s">
        <v>123</v>
      </c>
      <c r="O23" s="6">
        <f>1/1</f>
        <v>1</v>
      </c>
      <c r="P23" s="2" t="s">
        <v>56</v>
      </c>
      <c r="Q23" s="2" t="s">
        <v>124</v>
      </c>
      <c r="R23" s="2" t="s">
        <v>125</v>
      </c>
      <c r="S23" s="10" t="s">
        <v>127</v>
      </c>
      <c r="T23" s="3" t="s">
        <v>59</v>
      </c>
      <c r="U23" s="3"/>
    </row>
    <row r="24" spans="1:21" x14ac:dyDescent="0.25">
      <c r="A24" s="2">
        <v>2019</v>
      </c>
      <c r="B24" s="2" t="s">
        <v>58</v>
      </c>
      <c r="C24" s="2" t="s">
        <v>59</v>
      </c>
      <c r="D24" s="3" t="s">
        <v>66</v>
      </c>
      <c r="E24" s="2" t="s">
        <v>80</v>
      </c>
      <c r="F24" s="3" t="s">
        <v>91</v>
      </c>
      <c r="G24" s="2" t="s">
        <v>93</v>
      </c>
      <c r="H24" s="2" t="s">
        <v>101</v>
      </c>
      <c r="I24" s="3" t="s">
        <v>116</v>
      </c>
      <c r="J24" s="2" t="s">
        <v>118</v>
      </c>
      <c r="K24" s="4" t="s">
        <v>121</v>
      </c>
      <c r="L24" s="3">
        <v>1</v>
      </c>
      <c r="M24" s="2">
        <v>5</v>
      </c>
      <c r="N24" s="6" t="s">
        <v>123</v>
      </c>
      <c r="O24" s="6">
        <f>7/5</f>
        <v>1.4</v>
      </c>
      <c r="P24" s="2" t="s">
        <v>56</v>
      </c>
      <c r="Q24" s="2" t="s">
        <v>124</v>
      </c>
      <c r="R24" s="2" t="s">
        <v>125</v>
      </c>
      <c r="S24" s="10" t="s">
        <v>127</v>
      </c>
      <c r="T24" s="3" t="s">
        <v>59</v>
      </c>
      <c r="U24" s="3"/>
    </row>
    <row r="25" spans="1:21" x14ac:dyDescent="0.25">
      <c r="A25" s="2">
        <v>2019</v>
      </c>
      <c r="B25" s="2" t="s">
        <v>58</v>
      </c>
      <c r="C25" s="2" t="s">
        <v>59</v>
      </c>
      <c r="D25" s="3" t="s">
        <v>67</v>
      </c>
      <c r="E25" s="2" t="s">
        <v>80</v>
      </c>
      <c r="F25" s="3" t="s">
        <v>92</v>
      </c>
      <c r="G25" s="2" t="s">
        <v>93</v>
      </c>
      <c r="H25" s="2" t="s">
        <v>104</v>
      </c>
      <c r="I25" s="3" t="s">
        <v>117</v>
      </c>
      <c r="J25" s="2" t="s">
        <v>119</v>
      </c>
      <c r="K25" s="4" t="s">
        <v>121</v>
      </c>
      <c r="L25" s="3">
        <v>1</v>
      </c>
      <c r="M25" s="2">
        <v>61</v>
      </c>
      <c r="N25" s="6" t="s">
        <v>123</v>
      </c>
      <c r="O25" s="6">
        <f>61/61</f>
        <v>1</v>
      </c>
      <c r="P25" s="2" t="s">
        <v>56</v>
      </c>
      <c r="Q25" s="2" t="s">
        <v>124</v>
      </c>
      <c r="R25" s="2" t="s">
        <v>125</v>
      </c>
      <c r="S25" s="10" t="s">
        <v>127</v>
      </c>
      <c r="T25" s="3" t="s">
        <v>59</v>
      </c>
      <c r="U25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26:P201">
      <formula1>Hidden_115</formula1>
    </dataValidation>
    <dataValidation type="list" allowBlank="1" showErrorMessage="1" sqref="P8:P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Cortés</cp:lastModifiedBy>
  <dcterms:created xsi:type="dcterms:W3CDTF">2019-04-11T19:43:02Z</dcterms:created>
  <dcterms:modified xsi:type="dcterms:W3CDTF">2019-04-15T15:35:11Z</dcterms:modified>
</cp:coreProperties>
</file>