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OBLIGACIONES TRANSPARENCIA\3 TRIMESTRE\"/>
    </mc:Choice>
  </mc:AlternateContent>
  <xr:revisionPtr revIDLastSave="0" documentId="13_ncr:1_{926A6B53-2423-4554-9B47-500993AACF80}" xr6:coauthVersionLast="47" xr6:coauthVersionMax="47" xr10:uidLastSave="{00000000-0000-0000-0000-000000000000}"/>
  <bookViews>
    <workbookView xWindow="13650" yWindow="75" windowWidth="15150" windowHeight="152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externalReferences>
    <externalReference r:id="rId24"/>
  </externalReference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L9" i="1" l="1"/>
  <c r="BL10" i="1"/>
  <c r="BL11" i="1"/>
  <c r="BL12" i="1"/>
  <c r="BL13" i="1"/>
  <c r="BL14" i="1"/>
  <c r="BL15" i="1"/>
  <c r="BL16" i="1"/>
  <c r="BM9" i="1"/>
  <c r="BM10" i="1"/>
  <c r="BM11" i="1"/>
  <c r="BM12" i="1"/>
  <c r="BM13" i="1"/>
  <c r="BM14" i="1"/>
  <c r="BM15" i="1"/>
  <c r="BM16" i="1"/>
  <c r="BM8" i="1"/>
  <c r="BL8" i="1"/>
  <c r="BE9" i="1"/>
  <c r="BE10" i="1"/>
  <c r="BE11" i="1"/>
  <c r="BE12" i="1"/>
  <c r="BE13" i="1"/>
  <c r="BE14" i="1"/>
  <c r="BE15" i="1"/>
  <c r="BE16" i="1"/>
  <c r="BE8" i="1"/>
  <c r="BD9" i="1"/>
  <c r="BK9" i="1" s="1"/>
  <c r="BD10" i="1"/>
  <c r="BK10" i="1" s="1"/>
  <c r="BD11" i="1"/>
  <c r="BK11" i="1" s="1"/>
  <c r="BD12" i="1"/>
  <c r="BF12" i="1" s="1"/>
  <c r="BD13" i="1"/>
  <c r="BK13" i="1" s="1"/>
  <c r="BD14" i="1"/>
  <c r="BK14" i="1" s="1"/>
  <c r="BD15" i="1"/>
  <c r="BK15" i="1" s="1"/>
  <c r="BD16" i="1"/>
  <c r="BK16" i="1" s="1"/>
  <c r="BD8" i="1"/>
  <c r="BK8" i="1" s="1"/>
  <c r="AU16" i="1"/>
  <c r="BJ16" i="1" s="1"/>
  <c r="BT16" i="1" s="1"/>
  <c r="BU16" i="1" s="1"/>
  <c r="AU9" i="1"/>
  <c r="BJ9" i="1" s="1"/>
  <c r="BT9" i="1" s="1"/>
  <c r="BU9" i="1" s="1"/>
  <c r="AU10" i="1"/>
  <c r="BJ10" i="1" s="1"/>
  <c r="BT10" i="1" s="1"/>
  <c r="BU10" i="1" s="1"/>
  <c r="AU11" i="1"/>
  <c r="BJ11" i="1" s="1"/>
  <c r="BT11" i="1" s="1"/>
  <c r="BU11" i="1" s="1"/>
  <c r="AU12" i="1"/>
  <c r="BJ12" i="1" s="1"/>
  <c r="BT12" i="1" s="1"/>
  <c r="BU12" i="1" s="1"/>
  <c r="AU13" i="1"/>
  <c r="BJ13" i="1" s="1"/>
  <c r="BT13" i="1" s="1"/>
  <c r="BU13" i="1" s="1"/>
  <c r="AU14" i="1"/>
  <c r="BJ14" i="1" s="1"/>
  <c r="BT14" i="1" s="1"/>
  <c r="BU14" i="1" s="1"/>
  <c r="AU15" i="1"/>
  <c r="BJ15" i="1" s="1"/>
  <c r="BT15" i="1" s="1"/>
  <c r="BU15" i="1" s="1"/>
  <c r="AU8" i="1"/>
  <c r="BJ8" i="1" s="1"/>
  <c r="BT8" i="1" s="1"/>
  <c r="BU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8" i="1"/>
  <c r="AJ8" i="1" s="1"/>
  <c r="AG9" i="1"/>
  <c r="AG10" i="1"/>
  <c r="AG11" i="1"/>
  <c r="AG12" i="1"/>
  <c r="AG13" i="1"/>
  <c r="AG14" i="1"/>
  <c r="AG15" i="1"/>
  <c r="AG16" i="1"/>
  <c r="AG8" i="1"/>
  <c r="BF13" i="1" l="1"/>
  <c r="BF10" i="1"/>
  <c r="BK12" i="1"/>
  <c r="BF11" i="1"/>
  <c r="BF8" i="1"/>
  <c r="BF9" i="1"/>
  <c r="BF16" i="1"/>
  <c r="BF15" i="1"/>
  <c r="BF14" i="1"/>
  <c r="V9" i="1"/>
  <c r="CF9" i="1" s="1"/>
  <c r="V10" i="1"/>
  <c r="CF10" i="1" s="1"/>
  <c r="V11" i="1"/>
  <c r="CF11" i="1" s="1"/>
  <c r="V12" i="1"/>
  <c r="CF12" i="1" s="1"/>
  <c r="V13" i="1"/>
  <c r="CF13" i="1" s="1"/>
  <c r="V14" i="1"/>
  <c r="CF14" i="1" s="1"/>
  <c r="V15" i="1"/>
  <c r="CF15" i="1" s="1"/>
  <c r="V16" i="1"/>
  <c r="CF16" i="1" s="1"/>
  <c r="V8" i="1"/>
  <c r="CF8" i="1" s="1"/>
</calcChain>
</file>

<file path=xl/sharedStrings.xml><?xml version="1.0" encoding="utf-8"?>
<sst xmlns="http://schemas.openxmlformats.org/spreadsheetml/2006/main" count="952" uniqueCount="489">
  <si>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</si>
  <si>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</si>
  <si>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</si>
  <si>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</si>
  <si>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</si>
  <si>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</si>
  <si>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</si>
  <si>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</si>
  <si>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</si>
  <si>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</si>
  <si>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</si>
  <si>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</si>
  <si>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</si>
  <si>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</si>
  <si>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</si>
  <si>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</si>
  <si>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</si>
  <si>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</si>
  <si>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</si>
  <si>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</si>
  <si>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</si>
  <si>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</si>
  <si>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</si>
  <si>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</si>
  <si>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</si>
  <si>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</si>
  <si>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</si>
  <si>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</si>
  <si>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</si>
  <si>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</si>
  <si>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</si>
  <si>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</si>
  <si>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</si>
  <si>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</si>
  <si>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</si>
  <si>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</si>
  <si>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</si>
  <si>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</si>
  <si>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</si>
  <si>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</si>
  <si>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</si>
  <si>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</si>
  <si>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</si>
  <si>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</si>
  <si>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</si>
  <si>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</si>
  <si>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</si>
  <si>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</si>
  <si>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</si>
  <si>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</si>
  <si>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</si>
  <si>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</si>
  <si>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</si>
  <si>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</si>
  <si>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</si>
  <si>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</si>
  <si>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</si>
  <si>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</si>
  <si>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</si>
  <si>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</si>
  <si>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</si>
  <si>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</si>
  <si>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</si>
  <si>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</si>
  <si>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</si>
  <si>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</si>
  <si>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</si>
  <si>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</si>
  <si>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</si>
  <si>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</si>
  <si>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</si>
  <si>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</si>
  <si>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</si>
  <si>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</si>
  <si>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</si>
  <si>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</si>
  <si>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</si>
  <si>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</si>
  <si>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</si>
  <si>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</si>
  <si>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</si>
  <si>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</si>
  <si>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</si>
  <si>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</si>
  <si>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</si>
  <si>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</si>
  <si>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</si>
  <si>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</si>
  <si>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</si>
  <si>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</si>
  <si>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</si>
  <si>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</si>
  <si>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</si>
  <si>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</si>
  <si>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</si>
  <si>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</si>
  <si>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</si>
  <si>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</si>
  <si>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</si>
  <si>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</si>
  <si>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</si>
  <si>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</si>
  <si>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</si>
  <si>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</si>
  <si>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</si>
  <si>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</si>
  <si>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</si>
  <si>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</si>
  <si>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</si>
  <si>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</si>
  <si>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</si>
  <si>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</si>
  <si>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</si>
  <si>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</si>
  <si>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</si>
  <si>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</si>
  <si>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</si>
  <si>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</si>
  <si>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</si>
  <si>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</si>
  <si>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</si>
  <si>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</si>
  <si>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</si>
  <si>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</si>
  <si>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</si>
  <si>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</si>
  <si>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</si>
  <si>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</si>
  <si>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</si>
  <si>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</si>
  <si>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</si>
  <si>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</si>
  <si>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</si>
  <si>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</si>
  <si>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</si>
  <si>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</si>
  <si>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</si>
  <si>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</si>
  <si>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</si>
  <si>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</si>
  <si>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</si>
  <si>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</si>
  <si>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</si>
  <si>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</si>
  <si>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</si>
  <si>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</si>
  <si>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</si>
  <si>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</si>
  <si>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</si>
  <si>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</si>
  <si>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</si>
  <si>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</si>
  <si>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</si>
  <si>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</si>
  <si>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</si>
  <si>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</si>
  <si>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</si>
  <si>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</si>
  <si>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</si>
  <si>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</si>
  <si>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</si>
  <si>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</si>
  <si>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</si>
  <si>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</si>
  <si>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</si>
  <si>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</si>
  <si>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</si>
  <si>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</si>
  <si>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</si>
  <si>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</si>
  <si>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</si>
  <si>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</si>
  <si>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</si>
  <si>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</si>
  <si>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</si>
  <si>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</si>
  <si>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</si>
  <si>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</si>
  <si>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</si>
  <si>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</si>
  <si>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</si>
  <si>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</si>
  <si>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</si>
  <si>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</si>
  <si>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</si>
  <si>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</si>
  <si>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</si>
  <si>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</si>
  <si>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</si>
  <si>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</si>
  <si>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</si>
  <si>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</si>
  <si>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</si>
  <si>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</si>
  <si>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</si>
  <si>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</si>
  <si>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</si>
  <si>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</si>
  <si>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</si>
  <si>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</si>
  <si>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</si>
  <si>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</si>
  <si>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</si>
  <si>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</si>
  <si>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</si>
  <si>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</si>
  <si>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</si>
  <si>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</si>
  <si>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</si>
  <si>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</si>
  <si>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</si>
  <si>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</si>
  <si>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</si>
  <si>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</si>
  <si>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</si>
  <si>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</si>
  <si>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</si>
  <si>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</si>
  <si>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</si>
  <si>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</si>
  <si>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</si>
  <si>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</si>
  <si>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</si>
  <si>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</si>
  <si>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</si>
  <si>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</si>
  <si>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</si>
  <si>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</si>
  <si>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</si>
  <si>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</si>
  <si>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</si>
  <si>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</si>
  <si>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</si>
  <si>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</si>
  <si>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</si>
  <si>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</si>
  <si>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</si>
  <si>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</si>
  <si>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</si>
  <si>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</si>
  <si>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</si>
  <si>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</si>
  <si>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</si>
  <si>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</si>
  <si>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</si>
  <si>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</si>
  <si>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</si>
  <si>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</si>
  <si>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</si>
  <si>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</si>
  <si>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</si>
  <si>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</si>
  <si>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</si>
  <si>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</si>
  <si>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</si>
  <si>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</si>
  <si>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</si>
  <si>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</si>
  <si>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</si>
  <si>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</si>
  <si>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</si>
  <si>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</si>
  <si>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</si>
  <si>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</si>
  <si>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</si>
  <si>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</si>
  <si>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</si>
  <si>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</si>
  <si>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</si>
  <si>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</si>
  <si>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</si>
  <si>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</si>
  <si>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</si>
  <si>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</si>
  <si>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</si>
  <si>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</si>
  <si>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</si>
  <si>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</si>
  <si>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</si>
  <si>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</si>
  <si>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</si>
  <si>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</si>
  <si>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</si>
  <si>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</si>
  <si>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</si>
  <si>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</si>
  <si>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</si>
  <si>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</si>
  <si>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</si>
  <si>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</si>
  <si>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</si>
  <si>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</si>
  <si>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</si>
  <si>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</si>
  <si>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</si>
  <si>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</si>
  <si>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</si>
  <si>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</si>
  <si>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</si>
  <si>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</si>
  <si>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</si>
  <si>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</si>
  <si>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</si>
  <si>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</si>
  <si>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</si>
  <si>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</si>
  <si>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</si>
  <si>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</si>
  <si>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</si>
  <si>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</si>
  <si>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</si>
  <si>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</si>
  <si>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</si>
  <si>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</si>
  <si>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</si>
  <si>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</si>
  <si>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</si>
  <si>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</si>
  <si>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</si>
  <si>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</si>
  <si>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</si>
  <si>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</si>
  <si>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</si>
  <si>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</si>
  <si>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</si>
  <si>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</si>
  <si>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</si>
  <si>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</si>
  <si>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</si>
  <si>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</si>
  <si>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</si>
  <si>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</si>
  <si>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</si>
  <si>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</si>
  <si>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</si>
  <si>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</si>
  <si>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</si>
  <si>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</si>
  <si>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</si>
  <si>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</si>
  <si>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</si>
  <si>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</si>
  <si>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</si>
  <si>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</si>
  <si>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</si>
  <si>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</si>
  <si>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</si>
  <si>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</si>
  <si>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</si>
  <si>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</si>
  <si>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</si>
  <si>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</si>
  <si>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</si>
  <si>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</si>
  <si>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</si>
  <si>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</si>
  <si>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</si>
  <si>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</si>
  <si>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</si>
  <si>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</si>
  <si>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</si>
  <si>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MCV/IR/FAISMUN/2025/0008</t>
  </si>
  <si>
    <t>MCV/IR/FAISMUN/2025/0005</t>
  </si>
  <si>
    <t>MCV/IR/FAISMUN/2025/0002</t>
  </si>
  <si>
    <t>MCV/IR/FAISMUN/2025/0001</t>
  </si>
  <si>
    <t>MCV/IR/FAISMUN/2025/MULT/0010</t>
  </si>
  <si>
    <t>MCV/IR/FAISMUN/2025/MULT/0009</t>
  </si>
  <si>
    <t>MCV/IR/FAISMUN/2025/MULT/0008</t>
  </si>
  <si>
    <t>MCV/IR/FAISMUN/2025/0032</t>
  </si>
  <si>
    <t>Ley de Obras Publicas y Servicios Relacionados con Ellas, Ley Organica del Municipio Libre del Estado de Veracruz</t>
  </si>
  <si>
    <t xml:space="preserve">Remigio </t>
  </si>
  <si>
    <t xml:space="preserve">Cardeña </t>
  </si>
  <si>
    <t>Ortega</t>
  </si>
  <si>
    <t>Landa</t>
  </si>
  <si>
    <t xml:space="preserve">José Gastón </t>
  </si>
  <si>
    <t>Hernández</t>
  </si>
  <si>
    <t>Jazael</t>
  </si>
  <si>
    <t>Meza</t>
  </si>
  <si>
    <t>NO APLICA</t>
  </si>
  <si>
    <t>ROBR8108045J3</t>
  </si>
  <si>
    <t>CNO2304289Z7</t>
  </si>
  <si>
    <t xml:space="preserve">Abasolo No.9, Col. Centro, C.P. 
91350, Loc. Tlacolulan, Ver. </t>
  </si>
  <si>
    <t xml:space="preserve">Av. 
Fernando Gutiérrez 
Barrios N. 701 Altos, Col. Luz 
del Barrio, C.P. 91014, Loc. 
Xalapa, Ver. </t>
  </si>
  <si>
    <t>COATEPEC</t>
  </si>
  <si>
    <t>TLACOLULAN</t>
  </si>
  <si>
    <t>XALAPA</t>
  </si>
  <si>
    <t>OBRAS PUBLICAS</t>
  </si>
  <si>
    <t>SUPERVISION DE OBRA EXTERNA E INTERNA</t>
  </si>
  <si>
    <t>MXN</t>
  </si>
  <si>
    <t>TRASNFERENCIA BANCARIA</t>
  </si>
  <si>
    <t>NO APLICO</t>
  </si>
  <si>
    <t>http://no_aplico</t>
  </si>
  <si>
    <t>ramo 33</t>
  </si>
  <si>
    <t>FAISMUNDF</t>
  </si>
  <si>
    <t>https://drive.google.com/file/d/1eZ2Q1k8UusVxuOOg__WvSdzrrNy6AQjt/view?usp=sharing</t>
  </si>
  <si>
    <t>FACCION XXXIX D2</t>
  </si>
  <si>
    <t>http://noaplica</t>
  </si>
  <si>
    <t xml:space="preserve">OBRAS PUBLICAS </t>
  </si>
  <si>
    <t>SIN COMENTARIOS</t>
  </si>
  <si>
    <t>MCV/IR/FAISMUN/2025/0123</t>
  </si>
  <si>
    <t xml:space="preserve">Rehabilitación de colector de drenaje sanitario en Río San Andrés, por privada Jade en la colonia Rafael Hernández Ochoa en la localidad de Coatepec. </t>
  </si>
  <si>
    <t>Rehabilitación de pavimentación con guarniciones y banquetas a base de
concreto hidráulico en la glorieta que esta conformada por las  Centenario, Aldama, Juárez y carretera Coatepec - Xico en la localidad de Coatepec.</t>
  </si>
  <si>
    <t xml:space="preserve">Rehabilitación de pavimentación con guarniciones y banquetas a base de 
concreto hidráulico en la calle Cuauhtémoc, ubicado entre las calles Juárez y 
Nicolás Bravo, en la localidad de Coatepec. </t>
  </si>
  <si>
    <t xml:space="preserve">Rehabilitación de pavimentación con guarniciones y banquetas a base de 
concreto hidráulico en la calle Pedro Moreno, ubicado entre las calles Pedro 
Moreno, Amado Nervo y Manuel Azueta en la localidad de Coatepec. </t>
  </si>
  <si>
    <t xml:space="preserve">Rehabilitación de pavimentación con guarniciones y banquetas a base de 
concreto hidráulico en la calle Hidalgo, ubicada entre las calles Nicolás Bravo y 
Gardenias en la localidad de Coatepec. </t>
  </si>
  <si>
    <t xml:space="preserve">Construcción de pavimentación con guarniciones a base de concreto 
hidráulico en la calle Rubén Darío, ubicado entre la calle 16 de Septiembre y 
camino a San Marcos en la localidad de Coatepec. </t>
  </si>
  <si>
    <t xml:space="preserve">Rehabilitación de pavimentación con guarniciones y banquetas a base de 
concreto hidráulico en la calle Primero de Mayo ubicado entre las calles 5 de 
Febrero y 20 de Noviembre, en la localidad de Mahuixtlán. Rehabilitación de red de drenaje sanitario en la calle Primero de Mayo ubicado 
entre las calles 5 de Febrero y 20 de Noviembre, en la localidad de Mahuixtlán. </t>
  </si>
  <si>
    <t xml:space="preserve">Rehabilitación de pavimentación con guarniciones y banquetas a base de 
concreto hidráulico en la calle Vicente Guerrero, ubicada entre las calles 
Revolución y Francisco I. Madero en la localidad de Pacho Viejo. Rehabilitación de red de agua entubada en la calle Vicente Guerrero, ubicada entre las calles Revolución y Francisco I. Madero en la localidad de Pacho Viejo.Rehabilitación de red de drenaje sanitario en la calle Vicente Guerrero, ubicado  entre las calles Revolución y Francisco I. Madero en la localidad de Pacho Viejo. </t>
  </si>
  <si>
    <t xml:space="preserve">Construcción de pavimentación con guarniciones y banquetas a base de 
concreto hidráulico en la calle Álvaro Obregón, ubicada entre las calles Los 
Pinos, Benito Juárez y Campo Deportivo en la localidad de Coatepec. Rehabilitación de red de agua entubada en la calle Álvaro Obregón, ubicada entre las calles Los Pinos, Benito Juárez y Campo Deportivo en la localidad de Coatepec. Rehabilitación de red de drenaje sanitario en la calle Álvaro Obregón, ubicada entre las calles Los Pinos, Benito Juárez y Campo Deportivo en la localidad de Coatepec. </t>
  </si>
  <si>
    <t>https://drive.google.com/file/d/1pSSZFAw4rCcIULSoK69N6GoQrUP1sop-/view?usp=sharing</t>
  </si>
  <si>
    <t>https://drive.google.com/file/d/1yGSTgNIpOOTdHFjXjs8M4Y9oLvOLDuGx/view?usp=sharing</t>
  </si>
  <si>
    <t>https://drive.google.com/file/d/16my_hqeazAbHPOPdCRulf-RfDupQCGKv/view?usp=sharing</t>
  </si>
  <si>
    <t>https://drive.google.com/file/d/10kSkRK32RNhEqrhtG3K9YZQbTHMuP43i/view?usp=sharing</t>
  </si>
  <si>
    <t>https://drive.google.com/file/d/1qdGG3RnyoOxHMkRgx86XR1Hzfcl8goJH/view?usp=sharing</t>
  </si>
  <si>
    <t>https://drive.google.com/file/d/1l9rgWDPIMXbkHlGsDi_o74mxebo8jHfp/view?usp=sharing</t>
  </si>
  <si>
    <t>https://drive.google.com/file/d/1COdoOUJurFUox5fPG0pAzohQq0-wsYun/view?usp=sharing</t>
  </si>
  <si>
    <t>https://drive.google.com/file/d/1z5_92TQ6zM3hWMfjPsKahUPXJkyIHXrl/view?usp=sharing</t>
  </si>
  <si>
    <t>https://drive.google.com/file/d/1XOMJggyC04c0O802rubCOXUaBK7G5bMH/view?usp=sharing</t>
  </si>
  <si>
    <t>https://drive.google.com/file/d/1ZgygUgU727iFJfSibM3r9hMx0B1zwgQs/view?usp=sharing</t>
  </si>
  <si>
    <t>https://drive.google.com/file/d/18yPvHJCxZzJA2yalL_dsCHjLzXg-jT1W/view?usp=sharing</t>
  </si>
  <si>
    <t>https://drive.google.com/file/d/1pwJWelWrXtTNniPJfgoTGikDtL4B4_cw/view?usp=sharing</t>
  </si>
  <si>
    <t>https://drive.google.com/file/d/1peESQpcqlndrqSRgCMiurUWi1pjldRo8/view?usp=sharing</t>
  </si>
  <si>
    <t>https://drive.google.com/file/d/1HG9Gr0-hfoea0EY5-cXQ_-wCGTmHIfNW/view?usp=sharing</t>
  </si>
  <si>
    <t>https://drive.google.com/file/d/1MFOI1u4wDC38uQ7NioJlUQX5wvjv-Wr-/view?usp=sharing</t>
  </si>
  <si>
    <t>https://drive.google.com/file/d/1KoCcJwm9dcU2oFlKsSIZ4nvu9bDBbFPK/view?usp=sharing</t>
  </si>
  <si>
    <t>https://drive.google.com/file/d/1nhODnHWa5Z5H2TVyLIgIeaCSx-3ujaZY/view?usp=sharing</t>
  </si>
  <si>
    <t>https://drive.google.com/file/d/1qeu-FBTxS0fNObIbsoE9mtu_Pl94MAip/view?usp=sharing</t>
  </si>
  <si>
    <t>https://drive.google.com/file/d/1JeKTkAdLias4kfG1OYjZNzpPxXfGeMrz/view?usp=sharing</t>
  </si>
  <si>
    <t>https://drive.google.com/file/d/1--sgrn9ZTK6mM-xs8-8vTWX-l4_Ni3QE/view?usp=sharing</t>
  </si>
  <si>
    <t>https://drive.google.com/file/d/1wjVBy5_SaItDMtrSHptBCsT_HicXoGOp/view?usp=sharing</t>
  </si>
  <si>
    <t>https://drive.google.com/file/d/1xqm6eAek5YahO1wJ0cd0hzkI03mpkZ99/view?usp=sharing</t>
  </si>
  <si>
    <t>https://drive.google.com/file/d/18pmXbGb4gLCmQQDRyF3sGDG1Fggnb7ma/view?usp=sharing</t>
  </si>
  <si>
    <t>https://drive.google.com/file/d/1Qs6kaZl6FPNwztDRMblifvmEa9rfJl1b/view?usp=sharing</t>
  </si>
  <si>
    <t>https://drive.google.com/file/d/1pZ2-bQkV4nNiwdstOALOnBnkACoeadh5/view?usp=sharing</t>
  </si>
  <si>
    <t>https://drive.google.com/file/d/19uqKQqNbjcBnVHfmquL9LPdr5r5Rlbnl/view?usp=sharing</t>
  </si>
  <si>
    <t>https://drive.google.com/file/d/1PaiH3z9bSHDxwUgatRLbxiPwjaMNFu7A/view?usp=sharing</t>
  </si>
  <si>
    <t>https://drive.google.com/file/d/1YbG30zcFtzWPAK5kFNJkFUwN8FTSFU6p/view?usp=sharing</t>
  </si>
  <si>
    <t>https://drive.google.com/file/d/1ZORZOyAONXd2LiMK5Tqm1FNo44Wc_5rU/view?usp=sharing</t>
  </si>
  <si>
    <t>https://drive.google.com/file/d/1t-kEhw7BRYLk5iJlv4FchUY_KYZsgRzQ/view?usp=sharing</t>
  </si>
  <si>
    <t>https://drive.google.com/file/d/1zILdvoljuyIPs7iqNEeT_GKLGxZgwkqv/view?usp=sharing</t>
  </si>
  <si>
    <t>https://drive.google.com/file/d/14imVZ2rYUdzp7AUxQh03u_LW0PD-Z0SJ/view?usp=sharing</t>
  </si>
  <si>
    <t>https://drive.google.com/file/d/1RXNmg5WnjJRt_0At-GTDs74l1fs_-sgh/view?usp=sharing</t>
  </si>
  <si>
    <t xml:space="preserve">González </t>
  </si>
  <si>
    <t xml:space="preserve">Méndez </t>
  </si>
  <si>
    <t xml:space="preserve">Mario Ivan </t>
  </si>
  <si>
    <t xml:space="preserve">Ramón </t>
  </si>
  <si>
    <t xml:space="preserve">Velasco </t>
  </si>
  <si>
    <t xml:space="preserve">Mendoza </t>
  </si>
  <si>
    <t xml:space="preserve">Ronzon </t>
  </si>
  <si>
    <t>Benitez</t>
  </si>
  <si>
    <t>Sara Iveth</t>
  </si>
  <si>
    <t xml:space="preserve">Pelayo </t>
  </si>
  <si>
    <t xml:space="preserve">Mortera </t>
  </si>
  <si>
    <t xml:space="preserve">Rafael </t>
  </si>
  <si>
    <t xml:space="preserve">Nuñez </t>
  </si>
  <si>
    <t xml:space="preserve">Ingeniería CMG de México 
S.A. de C.V. </t>
  </si>
  <si>
    <t>MH Asesores y
Constructores S.A. de C.V</t>
  </si>
  <si>
    <t xml:space="preserve">Constructora Nodymer S.A. 
de C.V. </t>
  </si>
  <si>
    <t xml:space="preserve">Inmobiliaria y Constructora 
LACONSA S.A. de C.V. </t>
  </si>
  <si>
    <t xml:space="preserve"> ICM220114SJ8 </t>
  </si>
  <si>
    <t>MAC150626T12</t>
  </si>
  <si>
    <t xml:space="preserve">CAOM8806181G8 </t>
  </si>
  <si>
    <t xml:space="preserve">VEMR640831AD5 </t>
  </si>
  <si>
    <t xml:space="preserve">ROBR8108045J3 </t>
  </si>
  <si>
    <t>ICL960530Q8A</t>
  </si>
  <si>
    <t>Avenida Éxito, Depto. No. 5, 
Int. No. 2. Col. Balcones de 
Xalapa, C.P. 91194, Loc. Xalapa, Ver.</t>
  </si>
  <si>
    <t xml:space="preserve">Calle Lazaro Cardenas No. 5, 
Col. Centro, C.P. 91500, Loc. 
Coatepec, Ver. </t>
  </si>
  <si>
    <t>Javier Mina No. 28, Col. 
Centro, Loc. Coatepec, Ver. 
C.P. 91500.</t>
  </si>
  <si>
    <t xml:space="preserve">Calle Tizoc No. 15. Col. Valle 
Anahuac, C.P. 91190, Loc. 
Xalapa, Ver.. </t>
  </si>
  <si>
    <t>Francisco Rivera No. 115, Col.
Obrero Campesina, C.P.
91020, Loc. Xalapa, Ver.</t>
  </si>
  <si>
    <t>MCV/IR/FORTAMUN/2025/0123</t>
  </si>
  <si>
    <t>https://drive.google.com/file/d/10Od3wDBd_5c150sK64eMcZvanrwbws3r/view?usp=sharing</t>
  </si>
  <si>
    <t>https://drive.google.com/file/d/1LcUKdGzVpKVDxy0_1b1VFmWawQgC8ClX/view?usp=sharing</t>
  </si>
  <si>
    <t>https://drive.google.com/file/d/1niJ8iNIdpPEfRGGkPTAbtn48fYPCt8pZ/view?usp=sharing</t>
  </si>
  <si>
    <t>https://drive.google.com/file/d/1abiATQmdAynJcFh4MKzTivuVU1cRufX5/view?usp=sharing</t>
  </si>
  <si>
    <t>https://drive.google.com/file/d/1lt0F_ziOtPBPfKjf2leiQ7fYiqXfjK1w/view?usp=sharing</t>
  </si>
  <si>
    <t>https://drive.google.com/file/d/1fNHPYjXEbfGmNEpvjV4x-tij9rOB1pY8/view?usp=sharing</t>
  </si>
  <si>
    <t>https://drive.google.com/file/d/17AUaEt5qOnMiTJzkpkEGb9e62SIOGo4Z/view?usp=sharing</t>
  </si>
  <si>
    <t>https://drive.google.com/file/d/1GoaEiPCIoHcwE6D4JOrT2a2mCsCZ9qxD/view?usp=sharing</t>
  </si>
  <si>
    <t>https://drive.google.com/file/d/1VPZRrtaJV_UdTrXDQxUVIKbqB6v5YN6n/view?usp=sharing</t>
  </si>
  <si>
    <t xml:space="preserve">FORTAMUN </t>
  </si>
  <si>
    <t>FACCION XXXIX D3</t>
  </si>
  <si>
    <t>FACCION XXXIX D4</t>
  </si>
  <si>
    <t>FACCION XXXIX D5</t>
  </si>
  <si>
    <t>FACCION XXXIX D6</t>
  </si>
  <si>
    <t>FACCION XXXIX D7</t>
  </si>
  <si>
    <t>FACCION XXXIX D8</t>
  </si>
  <si>
    <t>https://drive.google.com/file/d/1Y92ApswMeZ11owJziyfxOpPZlA2U3XLy/view?usp=sharing</t>
  </si>
  <si>
    <t>https://drive.google.com/file/d/1JBqjlRbJrDVzq1jHgjOp3XbcbOA8z0t_/view?usp=sharing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</si>
</sst>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5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6" applyNumberFormat="1"/>
    <xf numFmtId="14" fontId="0" fillId="0" borderId="0" xfId="0" applyNumberFormat="1"/>
    <xf numFmtId="0" fontId="3" fillId="3" borderId="0" xfId="151"/>
    <xf numFmtId="0" fontId="4" fillId="3" borderId="0" xfId="3"/>
    <xf numFmtId="0" fontId="3" fillId="3" borderId="0" xfId="152"/>
    <xf numFmtId="0" fontId="0" fillId="0" borderId="0" xfId="0"/>
    <xf numFmtId="0" fontId="4" fillId="0" borderId="0" xfId="3" applyFill="1"/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3" fillId="3" borderId="0" xfId="63"/>
    <xf numFmtId="2" fontId="0" fillId="3" borderId="0" xfId="0" applyNumberFormat="1" applyFill="1"/>
    <xf numFmtId="2" fontId="0" fillId="3" borderId="0" xfId="14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0" fillId="3" borderId="0" xfId="0" applyFill="1" applyBorder="1"/>
    <xf numFmtId="0" fontId="0" fillId="0" borderId="0" xfId="0"/>
    <xf numFmtId="0" fontId="0" fillId="3" borderId="0" xfId="0" applyFill="1"/>
    <xf numFmtId="0" fontId="0" fillId="3" borderId="0" xfId="0" applyFill="1" applyBorder="1" applyAlignmen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55">
    <cellStyle name="Hipervínculo" xfId="3" builtinId="8"/>
    <cellStyle name="Hipervínculo 2" xfId="5" xr:uid="{DD26F5D9-3EC6-4F77-91DE-FD470D06E2E6}"/>
    <cellStyle name="Moneda 2" xfId="14" xr:uid="{837FE054-E4A0-4255-AB7C-58EAE53901EE}"/>
    <cellStyle name="Moneda 2 2" xfId="126" xr:uid="{DB3AAA70-0338-4EF9-A824-E5CAC58813F7}"/>
    <cellStyle name="Moneda 2 2 2" xfId="141" xr:uid="{7EFAC998-A3BC-4590-82DB-6525B1A74BFB}"/>
    <cellStyle name="Moneda 2 3" xfId="72" xr:uid="{0E29475D-1D10-41DE-8603-E177AFD7EAF0}"/>
    <cellStyle name="Moneda 2 4" xfId="131" xr:uid="{D78B19C4-BD0C-425F-86C1-BFB2239652CC}"/>
    <cellStyle name="Moneda 3" xfId="13" xr:uid="{A059EC01-95AD-45E7-86D6-3EAF276109F5}"/>
    <cellStyle name="Moneda 3 2" xfId="125" xr:uid="{8BEC77AB-27D1-4D9B-898E-520E81E64763}"/>
    <cellStyle name="Moneda 3 2 2" xfId="140" xr:uid="{C682BC1A-130C-45AF-AACB-B5046B1C809E}"/>
    <cellStyle name="Moneda 3 3" xfId="71" xr:uid="{80BDD0A4-096B-4AE5-8386-048121E00D1A}"/>
    <cellStyle name="Moneda 3 4" xfId="130" xr:uid="{4D318A4B-5551-45EF-85B6-1136C32B649D}"/>
    <cellStyle name="Moneda 4" xfId="11" xr:uid="{8192C09B-B1B3-43A4-9E1D-0AE49C8CC17D}"/>
    <cellStyle name="Moneda 4 2" xfId="124" xr:uid="{4F76883B-033D-483A-9825-59B82597CA2F}"/>
    <cellStyle name="Moneda 4 2 2" xfId="139" xr:uid="{51AF629D-B6C5-4B54-9D0E-DDD0E1AB0812}"/>
    <cellStyle name="Moneda 4 3" xfId="70" xr:uid="{5B4A04CF-22DE-4197-BD0F-A444F4C97D5F}"/>
    <cellStyle name="Moneda 4 4" xfId="129" xr:uid="{6FA6D561-99B6-4FAD-A50C-6210B3179CE2}"/>
    <cellStyle name="Moneda 5" xfId="2" xr:uid="{888224E5-FB13-4505-9391-83515DB890F9}"/>
    <cellStyle name="Normal" xfId="0" builtinId="0"/>
    <cellStyle name="Normal 10" xfId="12" xr:uid="{BD7BA5FA-1C1E-4E91-A551-DB8766DCF1A4}"/>
    <cellStyle name="Normal 100" xfId="79" xr:uid="{CC6DBFD5-098C-4894-BBE1-6780727D18A6}"/>
    <cellStyle name="Normal 101" xfId="100" xr:uid="{E50EE91A-A8E9-4E4B-945E-C90A2ED6648D}"/>
    <cellStyle name="Normal 102" xfId="93" xr:uid="{E8445DBC-1412-47AA-A623-382E36B80401}"/>
    <cellStyle name="Normal 103" xfId="95" xr:uid="{E71E9950-0A77-4E9F-90DB-4D0C212428A6}"/>
    <cellStyle name="Normal 104" xfId="122" xr:uid="{522120F7-42A1-44AE-BD66-BFCA6A3AB7D4}"/>
    <cellStyle name="Normal 105" xfId="81" xr:uid="{6DFECDA1-2225-49F8-86D0-B3DBFC914370}"/>
    <cellStyle name="Normal 106" xfId="97" xr:uid="{22E0DD5F-9C3D-46D7-8183-2D4422A1E206}"/>
    <cellStyle name="Normal 107" xfId="94" xr:uid="{6D32B520-966A-47CF-A483-5134688AC3AC}"/>
    <cellStyle name="Normal 108" xfId="88" xr:uid="{3E2D4AA6-58E1-4032-B98A-98BE61F372F3}"/>
    <cellStyle name="Normal 109" xfId="82" xr:uid="{1AD68E5C-0739-4AB0-8637-A0A9F4F6D5C9}"/>
    <cellStyle name="Normal 11" xfId="22" xr:uid="{0F6C0C15-C4B8-4D4F-935E-0A6C94A52697}"/>
    <cellStyle name="Normal 110" xfId="123" xr:uid="{C6D4CE74-A353-49B1-9449-1F83D36F5485}"/>
    <cellStyle name="Normal 111" xfId="127" xr:uid="{09D9591D-43F8-4CBF-AA7A-56428D867BA1}"/>
    <cellStyle name="Normal 112" xfId="68" xr:uid="{5EB5342F-FC49-45FB-9660-7C540678C86E}"/>
    <cellStyle name="Normal 113" xfId="73" xr:uid="{C2184F2D-A748-47B5-AAF3-CEAB0481A8DE}"/>
    <cellStyle name="Normal 114" xfId="128" xr:uid="{D7038F5F-D88D-4191-B96B-D566AD20D123}"/>
    <cellStyle name="Normal 115" xfId="136" xr:uid="{EE8398C9-687F-4B54-A2C3-C315BA5999FF}"/>
    <cellStyle name="Normal 116" xfId="134" xr:uid="{0284CF86-83BB-4E49-A2DA-394F4A60428E}"/>
    <cellStyle name="Normal 117" xfId="137" xr:uid="{5F60A03D-39AD-49FF-9A3F-E91B7E621673}"/>
    <cellStyle name="Normal 118" xfId="133" xr:uid="{CF86EA20-9687-4EB2-B6B8-7FA2A52AAA0B}"/>
    <cellStyle name="Normal 119" xfId="135" xr:uid="{2DFDE22F-56D5-45ED-9FBA-2E705A010A60}"/>
    <cellStyle name="Normal 12" xfId="25" xr:uid="{5D4F6062-7288-4319-9B33-FA9D07B79137}"/>
    <cellStyle name="Normal 120" xfId="132" xr:uid="{8CBF4D8F-58D9-459E-8DBC-9D276287137C}"/>
    <cellStyle name="Normal 121" xfId="138" xr:uid="{5D46800F-BB88-491E-B5E9-7D886FBB84DD}"/>
    <cellStyle name="Normal 122" xfId="7" xr:uid="{74BFEC96-9139-406B-A5EA-C6F8A53169AA}"/>
    <cellStyle name="Normal 123" xfId="15" xr:uid="{FE38CCE2-8D92-436C-A1AC-8B3F8F888EF0}"/>
    <cellStyle name="Normal 124" xfId="144" xr:uid="{55B86C06-E60A-4B0D-87E9-630445EAB4A7}"/>
    <cellStyle name="Normal 125" xfId="146" xr:uid="{AB7EF9A8-0B95-43CC-BEF8-5A4AB18B0DAE}"/>
    <cellStyle name="Normal 126" xfId="147" xr:uid="{D09A3C91-9757-4E2C-840C-042C15B3CB58}"/>
    <cellStyle name="Normal 127" xfId="148" xr:uid="{359EF43E-3F17-4AF9-9B3C-127F8552D29F}"/>
    <cellStyle name="Normal 128" xfId="142" xr:uid="{5A9A4873-5A18-442D-8023-CFDAF22A2588}"/>
    <cellStyle name="Normal 129" xfId="143" xr:uid="{86523322-9578-4D20-A919-70E247BC7B7F}"/>
    <cellStyle name="Normal 13" xfId="24" xr:uid="{282BA39E-EE1A-4ECB-B9E1-9989E015C4BC}"/>
    <cellStyle name="Normal 130" xfId="145" xr:uid="{F4E11341-1F86-4378-9F9A-0A3B0ED5EBE1}"/>
    <cellStyle name="Normal 131" xfId="1" xr:uid="{D642A93B-C0D3-4545-BE77-749363613978}"/>
    <cellStyle name="Normal 132" xfId="149" xr:uid="{5AF0DE14-24D8-41DE-A2F5-29F5C9238E0B}"/>
    <cellStyle name="Normal 133" xfId="151" xr:uid="{CD214632-6D88-450D-A961-50FCC70DDAA8}"/>
    <cellStyle name="Normal 134" xfId="150" xr:uid="{8C58395F-FD78-47A3-8836-659F73CA5B50}"/>
    <cellStyle name="Normal 135" xfId="153" xr:uid="{3A7BAA0F-BD75-43F4-8078-EF220D84A57B}"/>
    <cellStyle name="Normal 136" xfId="154" xr:uid="{CDFEEE63-E6E7-4FD8-86B2-D8BE22498334}"/>
    <cellStyle name="Normal 137" xfId="152" xr:uid="{26651FF1-7788-4968-A705-8D16CE2389A4}"/>
    <cellStyle name="Normal 14" xfId="23" xr:uid="{BA3BBB31-F1D5-4019-B351-0D5C9357706B}"/>
    <cellStyle name="Normal 15" xfId="26" xr:uid="{64208725-8BDC-4028-92DE-E0AA52D57C79}"/>
    <cellStyle name="Normal 16" xfId="27" xr:uid="{F2915C4D-9F7A-4A50-AB4B-F3DDD0FE7981}"/>
    <cellStyle name="Normal 17" xfId="28" xr:uid="{E8F6B449-BBB7-4140-995C-859B28CD4859}"/>
    <cellStyle name="Normal 18" xfId="29" xr:uid="{259D0B39-23E7-4D25-8D1D-821B4CC938D0}"/>
    <cellStyle name="Normal 19" xfId="30" xr:uid="{B76EBBB7-F3A4-4417-925D-738ED671925C}"/>
    <cellStyle name="Normal 2" xfId="4" xr:uid="{FB2B3F08-17EF-43A7-88B6-1F0D71EEF181}"/>
    <cellStyle name="Normal 20" xfId="31" xr:uid="{2F367768-A992-4C26-8A68-A51AF81A0CED}"/>
    <cellStyle name="Normal 21" xfId="32" xr:uid="{53CCB17B-4E56-41FD-B66C-CF34F0CAB2D7}"/>
    <cellStyle name="Normal 22" xfId="33" xr:uid="{44708ACF-B545-4E93-827F-5008229E47DD}"/>
    <cellStyle name="Normal 23" xfId="34" xr:uid="{F0EE94E6-7156-4A43-A307-98C0FC21A7D3}"/>
    <cellStyle name="Normal 24" xfId="35" xr:uid="{485BB75E-C8B0-42EE-9741-AC284F9E221B}"/>
    <cellStyle name="Normal 25" xfId="36" xr:uid="{C3AF87F2-5B4A-477A-971F-DE0D00ED26CE}"/>
    <cellStyle name="Normal 26" xfId="37" xr:uid="{9B712328-7B9A-4FE5-B643-B8A990A5D2A3}"/>
    <cellStyle name="Normal 27" xfId="38" xr:uid="{E37F19E6-0D7A-437A-8638-34C68A7BEDE2}"/>
    <cellStyle name="Normal 28" xfId="39" xr:uid="{91EFFD06-2A82-44F1-8E2F-AA886F20F451}"/>
    <cellStyle name="Normal 29" xfId="40" xr:uid="{2CADCBFF-3AF4-4F9A-96A9-9F4765B555D1}"/>
    <cellStyle name="Normal 3" xfId="6" xr:uid="{31A0F78E-C48E-4F14-9CF6-45D9F90EC593}"/>
    <cellStyle name="Normal 30" xfId="41" xr:uid="{5F5100A2-4F53-4750-991C-D0C101CE0D80}"/>
    <cellStyle name="Normal 31" xfId="42" xr:uid="{A2B34542-28D3-4352-8A22-D53C4CCC605E}"/>
    <cellStyle name="Normal 32" xfId="43" xr:uid="{9941F606-7AFC-4914-9D28-40F9F0B2F270}"/>
    <cellStyle name="Normal 33" xfId="44" xr:uid="{C36878AD-68E7-4C78-9ABE-A7DB14992DA9}"/>
    <cellStyle name="Normal 34" xfId="45" xr:uid="{C3EB40CC-3F95-4D52-BBD0-31AE7AFC88B5}"/>
    <cellStyle name="Normal 35" xfId="46" xr:uid="{E00DF800-685A-4405-83A3-67DF99495347}"/>
    <cellStyle name="Normal 36" xfId="47" xr:uid="{180CE62C-7381-4884-8CCC-E1347B4F3861}"/>
    <cellStyle name="Normal 37" xfId="48" xr:uid="{0E45E8DF-F893-45F7-AF0D-3134AA08DB2A}"/>
    <cellStyle name="Normal 38" xfId="49" xr:uid="{5BD32441-19F4-4715-BBC2-44C97AC624EE}"/>
    <cellStyle name="Normal 39" xfId="50" xr:uid="{EA641AC6-5FC0-4708-A5FD-04F4F10C4DB4}"/>
    <cellStyle name="Normal 4" xfId="16" xr:uid="{836C5E19-0451-47C4-8550-558601856E03}"/>
    <cellStyle name="Normal 40" xfId="51" xr:uid="{246C048A-38ED-4E12-85E9-5C94454C40EF}"/>
    <cellStyle name="Normal 41" xfId="52" xr:uid="{974FC728-5886-4057-879B-2A9E37E60640}"/>
    <cellStyle name="Normal 42" xfId="53" xr:uid="{EFA755D1-00EC-43EC-B734-FB1D6BDAF031}"/>
    <cellStyle name="Normal 43" xfId="54" xr:uid="{C378B414-F74A-42BF-98E1-BCC3E867DF7C}"/>
    <cellStyle name="Normal 44" xfId="55" xr:uid="{B0BAFD4A-3A61-468F-AB9E-D7C92A641215}"/>
    <cellStyle name="Normal 45" xfId="57" xr:uid="{B29EF1F8-4D01-4D9B-B1CA-91E58CF161B5}"/>
    <cellStyle name="Normal 46" xfId="58" xr:uid="{F45568A1-5908-4E71-A467-E6F7D6806FAD}"/>
    <cellStyle name="Normal 47" xfId="59" xr:uid="{DB9C069B-AC8F-4259-8DB6-19E0A2CAC807}"/>
    <cellStyle name="Normal 48" xfId="56" xr:uid="{407538DC-7F4B-4E6A-819D-815090790B5F}"/>
    <cellStyle name="Normal 49" xfId="60" xr:uid="{CEA733CE-F719-46EA-8265-DD2F156C32B2}"/>
    <cellStyle name="Normal 5" xfId="17" xr:uid="{62814655-8FB2-476D-9037-9B8DA30A23DE}"/>
    <cellStyle name="Normal 50" xfId="10" xr:uid="{E27B40CB-16D8-4E46-89A9-8950594F89C3}"/>
    <cellStyle name="Normal 51" xfId="61" xr:uid="{162440E0-CAD8-496E-AD6A-78B641F83716}"/>
    <cellStyle name="Normal 52" xfId="9" xr:uid="{84CF4321-B0D8-47B4-810D-53D99D10ADE6}"/>
    <cellStyle name="Normal 53" xfId="62" xr:uid="{9378978E-9D58-4ECB-B3C9-6A17535DB5B6}"/>
    <cellStyle name="Normal 54" xfId="64" xr:uid="{F5A36397-1FDE-4E4C-83FE-A4533A397EE1}"/>
    <cellStyle name="Normal 55" xfId="63" xr:uid="{6D3BD47D-9F9A-4E90-B4B1-CC18C662E270}"/>
    <cellStyle name="Normal 56" xfId="66" xr:uid="{01231A5C-9DC8-44FC-93BC-ABF236E15BDC}"/>
    <cellStyle name="Normal 57" xfId="65" xr:uid="{3B9F3274-85F0-4AC0-9FD8-2D12B379AE9B}"/>
    <cellStyle name="Normal 58" xfId="8" xr:uid="{6FD3237F-94B2-4DDF-859C-D7E621A64891}"/>
    <cellStyle name="Normal 59" xfId="67" xr:uid="{4DB85FDD-C1CA-460D-A2AE-186B29DE2491}"/>
    <cellStyle name="Normal 6" xfId="18" xr:uid="{972156EA-2BE0-4733-AA7B-E9882C645D56}"/>
    <cellStyle name="Normal 60" xfId="69" xr:uid="{04F8FE8D-A076-4AD9-9793-5C9CB0175B1D}"/>
    <cellStyle name="Normal 61" xfId="74" xr:uid="{556DAC0C-94F4-4DF3-8395-D643A6DF656F}"/>
    <cellStyle name="Normal 62" xfId="80" xr:uid="{47646A70-5FDD-4B2A-A895-B5B5989FF64D}"/>
    <cellStyle name="Normal 63" xfId="76" xr:uid="{658361D9-00DB-4FF6-9009-43B9C26A1806}"/>
    <cellStyle name="Normal 64" xfId="83" xr:uid="{00AB60AD-BACB-422E-9304-19C7A0244706}"/>
    <cellStyle name="Normal 65" xfId="77" xr:uid="{E97AB81B-95CD-44E1-BFEF-6B2AFBB576DE}"/>
    <cellStyle name="Normal 66" xfId="85" xr:uid="{8D969826-6555-4106-9F42-5BB3447BEF1E}"/>
    <cellStyle name="Normal 67" xfId="90" xr:uid="{4CD20FC8-3EF9-48F9-B94B-E9C26B0A10D6}"/>
    <cellStyle name="Normal 68" xfId="86" xr:uid="{7EC74393-B3BF-485B-A85B-299B5DB39C61}"/>
    <cellStyle name="Normal 69" xfId="91" xr:uid="{E39FC43D-BFDC-44DD-9393-B2B9DCC39F55}"/>
    <cellStyle name="Normal 7" xfId="19" xr:uid="{3BB4EB90-E704-43AC-B31B-EC56B1AE8E75}"/>
    <cellStyle name="Normal 70" xfId="87" xr:uid="{7A0C5CEE-C5A2-4546-A0ED-770D9D46F3E3}"/>
    <cellStyle name="Normal 71" xfId="84" xr:uid="{4B69BE92-FCC7-4358-99DD-237FD05822E5}"/>
    <cellStyle name="Normal 72" xfId="98" xr:uid="{4261BCE8-7C84-4F68-A484-14954B0C9909}"/>
    <cellStyle name="Normal 73" xfId="92" xr:uid="{4D879207-C21F-4C43-8421-EFC996F19771}"/>
    <cellStyle name="Normal 74" xfId="107" xr:uid="{1B1C4FE9-8FFB-437E-B2D2-C976CF2716BB}"/>
    <cellStyle name="Normal 75" xfId="105" xr:uid="{612933D4-2D56-4A17-AC54-DB7285E12F87}"/>
    <cellStyle name="Normal 76" xfId="106" xr:uid="{96A89FF8-4694-4321-9E13-CAD896627FC9}"/>
    <cellStyle name="Normal 77" xfId="103" xr:uid="{395DE741-11C5-4D5B-AC95-26E115738897}"/>
    <cellStyle name="Normal 78" xfId="99" xr:uid="{B63C0D09-324A-461D-80BC-813C168D8BAF}"/>
    <cellStyle name="Normal 79" xfId="101" xr:uid="{D4976C82-D76F-4309-AD2B-B51116CD7289}"/>
    <cellStyle name="Normal 8" xfId="20" xr:uid="{73D68BD7-10C6-4574-8FC4-7B7232A54A04}"/>
    <cellStyle name="Normal 80" xfId="108" xr:uid="{397496BD-2521-4D64-A098-1C0A25B5A0C0}"/>
    <cellStyle name="Normal 81" xfId="110" xr:uid="{EFB6C267-ED55-4554-9EFB-A92FEBB84201}"/>
    <cellStyle name="Normal 82" xfId="109" xr:uid="{A2525162-85AB-42AA-8BC3-6688FFB3D123}"/>
    <cellStyle name="Normal 83" xfId="118" xr:uid="{6780B81E-14E5-43E2-AF88-1364E5B144AC}"/>
    <cellStyle name="Normal 84" xfId="115" xr:uid="{423B9C1E-859D-47B3-AE71-42BB65F6F9D6}"/>
    <cellStyle name="Normal 85" xfId="111" xr:uid="{B545391A-9525-461B-BBD4-81EEAEF2C6E5}"/>
    <cellStyle name="Normal 86" xfId="116" xr:uid="{DFF49776-910C-4292-8923-2A0AF5704DB0}"/>
    <cellStyle name="Normal 87" xfId="112" xr:uid="{A460F17B-3AF1-4072-AED3-ABBF60AB80E7}"/>
    <cellStyle name="Normal 88" xfId="114" xr:uid="{CF58A496-3F96-4EB5-8CDA-AB0356BCFD48}"/>
    <cellStyle name="Normal 89" xfId="119" xr:uid="{01B8F068-5605-4700-A01A-107EAD44D332}"/>
    <cellStyle name="Normal 9" xfId="21" xr:uid="{CFD26E4F-274F-4EDD-A2E1-78DD4CF92A37}"/>
    <cellStyle name="Normal 90" xfId="117" xr:uid="{D4FC9B62-611D-481A-82DC-919DF8DC5CBB}"/>
    <cellStyle name="Normal 91" xfId="113" xr:uid="{7B9662E1-353C-45CE-B3BF-2527D6114BA7}"/>
    <cellStyle name="Normal 92" xfId="78" xr:uid="{D7BB5A4D-3D20-441B-9DFB-AC190A804CE4}"/>
    <cellStyle name="Normal 93" xfId="75" xr:uid="{9A27429C-0A13-4572-90E1-68F67679A2F8}"/>
    <cellStyle name="Normal 94" xfId="121" xr:uid="{7E23F18F-1606-41D6-A0E2-76242B6CAA67}"/>
    <cellStyle name="Normal 95" xfId="102" xr:uid="{40B2B3F9-4795-437C-82BB-758DE6ABC91A}"/>
    <cellStyle name="Normal 96" xfId="104" xr:uid="{ED3CED85-D18F-40D6-838A-0E729949D5DE}"/>
    <cellStyle name="Normal 97" xfId="120" xr:uid="{315B9316-3AB2-4057-AE2F-0EAF8B723DCA}"/>
    <cellStyle name="Normal 98" xfId="96" xr:uid="{EB1B4896-CF4F-4249-BEDF-4BD398F3C7BA}"/>
    <cellStyle name="Normal 99" xfId="89" xr:uid="{393B7EB5-ED13-4B34-BCD6-4A55D0A69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TRANSPARENCIA%202025/Nueva%20carpeta/2%20TRIMESTRE/(2%20DO%20TRIMESTRE%20CONTRATOS)%20LTAIPVIL15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6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OdoOUJurFUox5fPG0pAzohQq0-wsYun/view?usp=sharing" TargetMode="External"/><Relationship Id="rId18" Type="http://schemas.openxmlformats.org/officeDocument/2006/relationships/hyperlink" Target="https://drive.google.com/file/d/1pwJWelWrXtTNniPJfgoTGikDtL4B4_cw/view?usp=sharing" TargetMode="External"/><Relationship Id="rId26" Type="http://schemas.openxmlformats.org/officeDocument/2006/relationships/hyperlink" Target="https://drive.google.com/file/d/1--sgrn9ZTK6mM-xs8-8vTWX-l4_Ni3QE/view?usp=sharing" TargetMode="External"/><Relationship Id="rId39" Type="http://schemas.openxmlformats.org/officeDocument/2006/relationships/hyperlink" Target="https://drive.google.com/file/d/14imVZ2rYUdzp7AUxQh03u_LW0PD-Z0SJ/view?usp=sharing" TargetMode="External"/><Relationship Id="rId21" Type="http://schemas.openxmlformats.org/officeDocument/2006/relationships/hyperlink" Target="https://drive.google.com/file/d/1MFOI1u4wDC38uQ7NioJlUQX5wvjv-Wr-/view?usp=sharing" TargetMode="External"/><Relationship Id="rId34" Type="http://schemas.openxmlformats.org/officeDocument/2006/relationships/hyperlink" Target="https://drive.google.com/file/d/1YbG30zcFtzWPAK5kFNJkFUwN8FTSFU6p/view?usp=sharing" TargetMode="External"/><Relationship Id="rId42" Type="http://schemas.openxmlformats.org/officeDocument/2006/relationships/hyperlink" Target="https://drive.google.com/file/d/1LcUKdGzVpKVDxy0_1b1VFmWawQgC8ClX/view?usp=sharing" TargetMode="External"/><Relationship Id="rId47" Type="http://schemas.openxmlformats.org/officeDocument/2006/relationships/hyperlink" Target="https://drive.google.com/file/d/17AUaEt5qOnMiTJzkpkEGb9e62SIOGo4Z/view?usp=sharing" TargetMode="External"/><Relationship Id="rId50" Type="http://schemas.openxmlformats.org/officeDocument/2006/relationships/hyperlink" Target="https://drive.google.com/file/d/1eZ2Q1k8UusVxuOOg__WvSdzrrNy6AQjt/view?usp=sharing" TargetMode="External"/><Relationship Id="rId55" Type="http://schemas.openxmlformats.org/officeDocument/2006/relationships/hyperlink" Target="https://drive.google.com/file/d/1abiATQmdAynJcFh4MKzTivuVU1cRufX5/view?usp=sharing" TargetMode="External"/><Relationship Id="rId7" Type="http://schemas.openxmlformats.org/officeDocument/2006/relationships/hyperlink" Target="https://drive.google.com/file/d/1pSSZFAw4rCcIULSoK69N6GoQrUP1sop-/view?usp=sharing" TargetMode="External"/><Relationship Id="rId2" Type="http://schemas.openxmlformats.org/officeDocument/2006/relationships/hyperlink" Target="https://drive.google.com/file/d/1eZ2Q1k8UusVxuOOg__WvSdzrrNy6AQjt/view?usp=sharing" TargetMode="External"/><Relationship Id="rId16" Type="http://schemas.openxmlformats.org/officeDocument/2006/relationships/hyperlink" Target="https://drive.google.com/file/d/1ZgygUgU727iFJfSibM3r9hMx0B1zwgQs/view?usp=sharing" TargetMode="External"/><Relationship Id="rId29" Type="http://schemas.openxmlformats.org/officeDocument/2006/relationships/hyperlink" Target="https://drive.google.com/file/d/18pmXbGb4gLCmQQDRyF3sGDG1Fggnb7ma/view?usp=sharing" TargetMode="External"/><Relationship Id="rId11" Type="http://schemas.openxmlformats.org/officeDocument/2006/relationships/hyperlink" Target="https://drive.google.com/file/d/1qdGG3RnyoOxHMkRgx86XR1Hzfcl8goJH/view?usp=sharing" TargetMode="External"/><Relationship Id="rId24" Type="http://schemas.openxmlformats.org/officeDocument/2006/relationships/hyperlink" Target="https://drive.google.com/file/d/1qeu-FBTxS0fNObIbsoE9mtu_Pl94MAip/view?usp=sharing" TargetMode="External"/><Relationship Id="rId32" Type="http://schemas.openxmlformats.org/officeDocument/2006/relationships/hyperlink" Target="https://drive.google.com/file/d/19uqKQqNbjcBnVHfmquL9LPdr5r5Rlbnl/view?usp=sharing" TargetMode="External"/><Relationship Id="rId37" Type="http://schemas.openxmlformats.org/officeDocument/2006/relationships/hyperlink" Target="https://drive.google.com/file/d/1t-kEhw7BRYLk5iJlv4FchUY_KYZsgRzQ/view?usp=sharing" TargetMode="External"/><Relationship Id="rId40" Type="http://schemas.openxmlformats.org/officeDocument/2006/relationships/hyperlink" Target="https://drive.google.com/file/d/1RXNmg5WnjJRt_0At-GTDs74l1fs_-sgh/view?usp=sharing" TargetMode="External"/><Relationship Id="rId45" Type="http://schemas.openxmlformats.org/officeDocument/2006/relationships/hyperlink" Target="https://drive.google.com/file/d/1lt0F_ziOtPBPfKjf2leiQ7fYiqXfjK1w/view?usp=sharing" TargetMode="External"/><Relationship Id="rId53" Type="http://schemas.openxmlformats.org/officeDocument/2006/relationships/hyperlink" Target="https://drive.google.com/file/d/1LcUKdGzVpKVDxy0_1b1VFmWawQgC8ClX/view?usp=sharing" TargetMode="External"/><Relationship Id="rId58" Type="http://schemas.openxmlformats.org/officeDocument/2006/relationships/hyperlink" Target="https://drive.google.com/file/d/17AUaEt5qOnMiTJzkpkEGb9e62SIOGo4Z/view?usp=sharing" TargetMode="External"/><Relationship Id="rId5" Type="http://schemas.openxmlformats.org/officeDocument/2006/relationships/hyperlink" Target="http://noaplica/" TargetMode="External"/><Relationship Id="rId61" Type="http://schemas.openxmlformats.org/officeDocument/2006/relationships/hyperlink" Target="https://drive.google.com/file/d/1Y92ApswMeZ11owJziyfxOpPZlA2U3XLy/view?usp=sharing" TargetMode="External"/><Relationship Id="rId19" Type="http://schemas.openxmlformats.org/officeDocument/2006/relationships/hyperlink" Target="https://drive.google.com/file/d/1peESQpcqlndrqSRgCMiurUWi1pjldRo8/view?usp=sharing" TargetMode="External"/><Relationship Id="rId14" Type="http://schemas.openxmlformats.org/officeDocument/2006/relationships/hyperlink" Target="https://drive.google.com/file/d/1z5_92TQ6zM3hWMfjPsKahUPXJkyIHXrl/view?usp=sharing" TargetMode="External"/><Relationship Id="rId22" Type="http://schemas.openxmlformats.org/officeDocument/2006/relationships/hyperlink" Target="https://drive.google.com/file/d/1KoCcJwm9dcU2oFlKsSIZ4nvu9bDBbFPK/view?usp=sharing" TargetMode="External"/><Relationship Id="rId27" Type="http://schemas.openxmlformats.org/officeDocument/2006/relationships/hyperlink" Target="https://drive.google.com/file/d/1wjVBy5_SaItDMtrSHptBCsT_HicXoGOp/view?usp=sharing" TargetMode="External"/><Relationship Id="rId30" Type="http://schemas.openxmlformats.org/officeDocument/2006/relationships/hyperlink" Target="https://drive.google.com/file/d/1Qs6kaZl6FPNwztDRMblifvmEa9rfJl1b/view?usp=sharing" TargetMode="External"/><Relationship Id="rId35" Type="http://schemas.openxmlformats.org/officeDocument/2006/relationships/hyperlink" Target="https://drive.google.com/file/d/1ZORZOyAONXd2LiMK5Tqm1FNo44Wc_5rU/view?usp=sharing" TargetMode="External"/><Relationship Id="rId43" Type="http://schemas.openxmlformats.org/officeDocument/2006/relationships/hyperlink" Target="https://drive.google.com/file/d/1niJ8iNIdpPEfRGGkPTAbtn48fYPCt8pZ/view?usp=sharing" TargetMode="External"/><Relationship Id="rId48" Type="http://schemas.openxmlformats.org/officeDocument/2006/relationships/hyperlink" Target="https://drive.google.com/file/d/1GoaEiPCIoHcwE6D4JOrT2a2mCsCZ9qxD/view?usp=sharing" TargetMode="External"/><Relationship Id="rId56" Type="http://schemas.openxmlformats.org/officeDocument/2006/relationships/hyperlink" Target="https://drive.google.com/file/d/1lt0F_ziOtPBPfKjf2leiQ7fYiqXfjK1w/view?usp=sharing" TargetMode="External"/><Relationship Id="rId8" Type="http://schemas.openxmlformats.org/officeDocument/2006/relationships/hyperlink" Target="https://drive.google.com/file/d/1yGSTgNIpOOTdHFjXjs8M4Y9oLvOLDuGx/view?usp=sharing" TargetMode="External"/><Relationship Id="rId51" Type="http://schemas.openxmlformats.org/officeDocument/2006/relationships/hyperlink" Target="https://drive.google.com/file/d/1lch345xiThJZlfJ1TriEpZyKz6AV-x6R/view?usp=sharing" TargetMode="External"/><Relationship Id="rId3" Type="http://schemas.openxmlformats.org/officeDocument/2006/relationships/hyperlink" Target="http://noaplica/" TargetMode="External"/><Relationship Id="rId12" Type="http://schemas.openxmlformats.org/officeDocument/2006/relationships/hyperlink" Target="https://drive.google.com/file/d/1l9rgWDPIMXbkHlGsDi_o74mxebo8jHfp/view?usp=sharing" TargetMode="External"/><Relationship Id="rId17" Type="http://schemas.openxmlformats.org/officeDocument/2006/relationships/hyperlink" Target="https://drive.google.com/file/d/18yPvHJCxZzJA2yalL_dsCHjLzXg-jT1W/view?usp=sharing" TargetMode="External"/><Relationship Id="rId25" Type="http://schemas.openxmlformats.org/officeDocument/2006/relationships/hyperlink" Target="https://drive.google.com/file/d/1JeKTkAdLias4kfG1OYjZNzpPxXfGeMrz/view?usp=sharing" TargetMode="External"/><Relationship Id="rId33" Type="http://schemas.openxmlformats.org/officeDocument/2006/relationships/hyperlink" Target="https://drive.google.com/file/d/1PaiH3z9bSHDxwUgatRLbxiPwjaMNFu7A/view?usp=sharing" TargetMode="External"/><Relationship Id="rId38" Type="http://schemas.openxmlformats.org/officeDocument/2006/relationships/hyperlink" Target="https://drive.google.com/file/d/1zILdvoljuyIPs7iqNEeT_GKLGxZgwkqv/view?usp=sharing" TargetMode="External"/><Relationship Id="rId46" Type="http://schemas.openxmlformats.org/officeDocument/2006/relationships/hyperlink" Target="https://drive.google.com/file/d/1fNHPYjXEbfGmNEpvjV4x-tij9rOB1pY8/view?usp=sharing" TargetMode="External"/><Relationship Id="rId59" Type="http://schemas.openxmlformats.org/officeDocument/2006/relationships/hyperlink" Target="https://drive.google.com/file/d/1GoaEiPCIoHcwE6D4JOrT2a2mCsCZ9qxD/view?usp=sharing" TargetMode="External"/><Relationship Id="rId20" Type="http://schemas.openxmlformats.org/officeDocument/2006/relationships/hyperlink" Target="https://drive.google.com/file/d/1HG9Gr0-hfoea0EY5-cXQ_-wCGTmHIfNW/view?usp=sharing" TargetMode="External"/><Relationship Id="rId41" Type="http://schemas.openxmlformats.org/officeDocument/2006/relationships/hyperlink" Target="https://drive.google.com/file/d/10Od3wDBd_5c150sK64eMcZvanrwbws3r/view?usp=sharing" TargetMode="External"/><Relationship Id="rId54" Type="http://schemas.openxmlformats.org/officeDocument/2006/relationships/hyperlink" Target="https://drive.google.com/file/d/1niJ8iNIdpPEfRGGkPTAbtn48fYPCt8pZ/view?usp=sharing" TargetMode="External"/><Relationship Id="rId62" Type="http://schemas.openxmlformats.org/officeDocument/2006/relationships/hyperlink" Target="https://drive.google.com/file/d/1JBqjlRbJrDVzq1jHgjOp3XbcbOA8z0t_/view?usp=sharing" TargetMode="External"/><Relationship Id="rId1" Type="http://schemas.openxmlformats.org/officeDocument/2006/relationships/hyperlink" Target="http://no_aplico/" TargetMode="External"/><Relationship Id="rId6" Type="http://schemas.openxmlformats.org/officeDocument/2006/relationships/hyperlink" Target="https://drive.google.com/file/d/1lch345xiThJZlfJ1TriEpZyKz6AV-x6R/view?usp=sharing" TargetMode="External"/><Relationship Id="rId15" Type="http://schemas.openxmlformats.org/officeDocument/2006/relationships/hyperlink" Target="https://drive.google.com/file/d/1XOMJggyC04c0O802rubCOXUaBK7G5bMH/view?usp=sharing" TargetMode="External"/><Relationship Id="rId23" Type="http://schemas.openxmlformats.org/officeDocument/2006/relationships/hyperlink" Target="https://drive.google.com/file/d/1nhODnHWa5Z5H2TVyLIgIeaCSx-3ujaZY/view?usp=sharing" TargetMode="External"/><Relationship Id="rId28" Type="http://schemas.openxmlformats.org/officeDocument/2006/relationships/hyperlink" Target="https://drive.google.com/file/d/1xqm6eAek5YahO1wJ0cd0hzkI03mpkZ99/view?usp=sharing" TargetMode="External"/><Relationship Id="rId36" Type="http://schemas.openxmlformats.org/officeDocument/2006/relationships/hyperlink" Target="https://drive.google.com/file/d/1ZORZOyAONXd2LiMK5Tqm1FNo44Wc_5rU/view?usp=sharing" TargetMode="External"/><Relationship Id="rId49" Type="http://schemas.openxmlformats.org/officeDocument/2006/relationships/hyperlink" Target="https://drive.google.com/file/d/1VPZRrtaJV_UdTrXDQxUVIKbqB6v5YN6n/view?usp=sharing" TargetMode="External"/><Relationship Id="rId57" Type="http://schemas.openxmlformats.org/officeDocument/2006/relationships/hyperlink" Target="https://drive.google.com/file/d/1fNHPYjXEbfGmNEpvjV4x-tij9rOB1pY8/view?usp=sharing" TargetMode="External"/><Relationship Id="rId10" Type="http://schemas.openxmlformats.org/officeDocument/2006/relationships/hyperlink" Target="https://drive.google.com/file/d/10kSkRK32RNhEqrhtG3K9YZQbTHMuP43i/view?usp=sharing" TargetMode="External"/><Relationship Id="rId31" Type="http://schemas.openxmlformats.org/officeDocument/2006/relationships/hyperlink" Target="https://drive.google.com/file/d/1pZ2-bQkV4nNiwdstOALOnBnkACoeadh5/view?usp=sharing" TargetMode="External"/><Relationship Id="rId44" Type="http://schemas.openxmlformats.org/officeDocument/2006/relationships/hyperlink" Target="https://drive.google.com/file/d/1abiATQmdAynJcFh4MKzTivuVU1cRufX5/view?usp=sharing" TargetMode="External"/><Relationship Id="rId52" Type="http://schemas.openxmlformats.org/officeDocument/2006/relationships/hyperlink" Target="https://drive.google.com/file/d/10Od3wDBd_5c150sK64eMcZvanrwbws3r/view?usp=sharing" TargetMode="External"/><Relationship Id="rId60" Type="http://schemas.openxmlformats.org/officeDocument/2006/relationships/hyperlink" Target="https://drive.google.com/file/d/1VPZRrtaJV_UdTrXDQxUVIKbqB6v5YN6n/view?usp=sharing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s://drive.google.com/file/d/16my_hqeazAbHPOPdCRulf-RfDupQCGK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"/>
  <sheetViews>
    <sheetView tabSelected="1" topLeftCell="A2" zoomScale="70" zoomScaleNormal="7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4" t="s">
        <v>103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8" x14ac:dyDescent="0.35">
      <c r="A8" s="4">
        <v>2025</v>
      </c>
      <c r="B8" s="5">
        <v>45839</v>
      </c>
      <c r="C8" s="5">
        <v>45930</v>
      </c>
      <c r="D8" t="s">
        <v>192</v>
      </c>
      <c r="E8" t="s">
        <v>195</v>
      </c>
      <c r="F8" t="s">
        <v>200</v>
      </c>
      <c r="G8" s="3" t="s">
        <v>368</v>
      </c>
      <c r="H8" t="s">
        <v>203</v>
      </c>
      <c r="I8" s="7" t="s">
        <v>369</v>
      </c>
      <c r="J8" s="8" t="s">
        <v>471</v>
      </c>
      <c r="K8">
        <v>1</v>
      </c>
      <c r="L8" s="11" t="s">
        <v>409</v>
      </c>
      <c r="M8" s="6">
        <v>45807</v>
      </c>
      <c r="N8" s="9" t="s">
        <v>400</v>
      </c>
      <c r="O8">
        <v>1</v>
      </c>
      <c r="P8" s="6">
        <v>45817</v>
      </c>
      <c r="Q8">
        <v>1</v>
      </c>
      <c r="R8">
        <v>1</v>
      </c>
      <c r="S8" s="11" t="s">
        <v>418</v>
      </c>
      <c r="T8" s="11" t="s">
        <v>427</v>
      </c>
      <c r="U8" s="11" t="s">
        <v>435</v>
      </c>
      <c r="V8" s="11" t="str">
        <f>U8</f>
        <v>https://drive.google.com/file/d/1PaiH3z9bSHDxwUgatRLbxiPwjaMNFu7A/view?usp=sharing</v>
      </c>
      <c r="W8" s="20" t="s">
        <v>376</v>
      </c>
      <c r="X8" s="20" t="s">
        <v>442</v>
      </c>
      <c r="Y8" s="20" t="s">
        <v>377</v>
      </c>
      <c r="Z8" s="20" t="s">
        <v>204</v>
      </c>
      <c r="AA8" s="12" t="s">
        <v>455</v>
      </c>
      <c r="AB8">
        <v>1</v>
      </c>
      <c r="AC8" t="s">
        <v>459</v>
      </c>
      <c r="AD8" s="10" t="s">
        <v>212</v>
      </c>
      <c r="AE8" s="20" t="s">
        <v>382</v>
      </c>
      <c r="AF8">
        <v>701</v>
      </c>
      <c r="AG8">
        <f>AF8</f>
        <v>701</v>
      </c>
      <c r="AH8" t="s">
        <v>237</v>
      </c>
      <c r="AI8" s="10" t="str">
        <f>AE8</f>
        <v xml:space="preserve">Av. 
Fernando Gutiérrez 
Barrios N. 701 Altos, Col. Luz 
del Barrio, C.P. 91014, Loc. 
Xalapa, Ver. </v>
      </c>
      <c r="AJ8" s="10" t="str">
        <f>AI8</f>
        <v xml:space="preserve">Av. 
Fernando Gutiérrez 
Barrios N. 701 Altos, Col. Luz 
del Barrio, C.P. 91014, Loc. 
Xalapa, Ver. </v>
      </c>
      <c r="AK8" s="10" t="s">
        <v>385</v>
      </c>
      <c r="AL8">
        <v>87</v>
      </c>
      <c r="AM8">
        <v>300</v>
      </c>
      <c r="AN8">
        <v>87</v>
      </c>
      <c r="AO8" t="s">
        <v>299</v>
      </c>
      <c r="AP8" s="13">
        <v>91014</v>
      </c>
      <c r="AQ8" t="s">
        <v>378</v>
      </c>
      <c r="AR8" s="10" t="s">
        <v>378</v>
      </c>
      <c r="AS8" s="10" t="s">
        <v>378</v>
      </c>
      <c r="AT8" s="10" t="s">
        <v>378</v>
      </c>
      <c r="AU8" s="10" t="str">
        <f>N8</f>
        <v xml:space="preserve">Rehabilitación de colector de drenaje sanitario en Río San Andrés, por privada Jade en la colonia Rafael Hernández Ochoa en la localidad de Coatepec. </v>
      </c>
      <c r="AV8" s="15" t="s">
        <v>386</v>
      </c>
      <c r="AW8" s="15" t="s">
        <v>386</v>
      </c>
      <c r="AX8" t="s">
        <v>387</v>
      </c>
      <c r="AY8" s="10" t="s">
        <v>368</v>
      </c>
      <c r="AZ8" s="6">
        <v>45831</v>
      </c>
      <c r="BA8" s="6">
        <v>45832</v>
      </c>
      <c r="BB8" s="6">
        <v>45889</v>
      </c>
      <c r="BC8" s="16">
        <v>1722734.27</v>
      </c>
      <c r="BD8">
        <f>BC8*1.16</f>
        <v>1998371.7531999999</v>
      </c>
      <c r="BE8" s="17">
        <f>BC8*0.16</f>
        <v>275637.48320000002</v>
      </c>
      <c r="BF8" s="23">
        <f>BD8</f>
        <v>1998371.7531999999</v>
      </c>
      <c r="BG8" s="18" t="s">
        <v>388</v>
      </c>
      <c r="BH8" t="s">
        <v>378</v>
      </c>
      <c r="BI8" t="s">
        <v>389</v>
      </c>
      <c r="BJ8" s="10" t="str">
        <f>AU8</f>
        <v xml:space="preserve">Rehabilitación de colector de drenaje sanitario en Río San Andrés, por privada Jade en la colonia Rafael Hernández Ochoa en la localidad de Coatepec. </v>
      </c>
      <c r="BK8" s="17">
        <f>BD8</f>
        <v>1998371.7531999999</v>
      </c>
      <c r="BL8" s="6">
        <f>BA8</f>
        <v>45832</v>
      </c>
      <c r="BM8" s="6">
        <f>BB8</f>
        <v>45889</v>
      </c>
      <c r="BN8" s="8" t="s">
        <v>471</v>
      </c>
      <c r="BO8" s="11" t="s">
        <v>391</v>
      </c>
      <c r="BP8">
        <v>1</v>
      </c>
      <c r="BQ8" t="s">
        <v>302</v>
      </c>
      <c r="BR8" t="s">
        <v>392</v>
      </c>
      <c r="BS8" t="s">
        <v>393</v>
      </c>
      <c r="BT8" s="10" t="str">
        <f>BJ8</f>
        <v xml:space="preserve">Rehabilitación de colector de drenaje sanitario en Río San Andrés, por privada Jade en la colonia Rafael Hernández Ochoa en la localidad de Coatepec. </v>
      </c>
      <c r="BU8" s="10" t="str">
        <f>BT8</f>
        <v xml:space="preserve">Rehabilitación de colector de drenaje sanitario en Río San Andrés, por privada Jade en la colonia Rafael Hernández Ochoa en la localidad de Coatepec. </v>
      </c>
      <c r="BV8" s="11" t="s">
        <v>394</v>
      </c>
      <c r="BW8" s="19" t="s">
        <v>390</v>
      </c>
      <c r="BX8" t="s">
        <v>306</v>
      </c>
      <c r="BY8" t="s">
        <v>203</v>
      </c>
      <c r="BZ8">
        <v>1</v>
      </c>
      <c r="CA8" t="s">
        <v>395</v>
      </c>
      <c r="CB8" s="11" t="s">
        <v>396</v>
      </c>
      <c r="CC8" s="11" t="s">
        <v>396</v>
      </c>
      <c r="CD8" s="11" t="s">
        <v>396</v>
      </c>
      <c r="CE8" s="11" t="s">
        <v>396</v>
      </c>
      <c r="CF8" s="11" t="str">
        <f>V8</f>
        <v>https://drive.google.com/file/d/1PaiH3z9bSHDxwUgatRLbxiPwjaMNFu7A/view?usp=sharing</v>
      </c>
      <c r="CG8" t="s">
        <v>397</v>
      </c>
      <c r="CH8" s="6">
        <v>45958</v>
      </c>
      <c r="CI8" t="s">
        <v>398</v>
      </c>
    </row>
    <row r="9" spans="1:87" ht="18" x14ac:dyDescent="0.35">
      <c r="A9" s="4">
        <v>2025</v>
      </c>
      <c r="B9" s="5">
        <v>45748</v>
      </c>
      <c r="C9" s="5">
        <v>45930</v>
      </c>
      <c r="D9" t="s">
        <v>192</v>
      </c>
      <c r="E9" t="s">
        <v>195</v>
      </c>
      <c r="F9" t="s">
        <v>200</v>
      </c>
      <c r="G9" t="s">
        <v>399</v>
      </c>
      <c r="H9" t="s">
        <v>203</v>
      </c>
      <c r="I9" s="7" t="s">
        <v>369</v>
      </c>
      <c r="J9" s="8" t="s">
        <v>472</v>
      </c>
      <c r="K9" s="3">
        <v>1</v>
      </c>
      <c r="L9" s="11" t="s">
        <v>410</v>
      </c>
      <c r="M9" s="6">
        <v>45811</v>
      </c>
      <c r="N9" s="9" t="s">
        <v>401</v>
      </c>
      <c r="O9" s="3">
        <v>1</v>
      </c>
      <c r="P9" s="6">
        <v>45819</v>
      </c>
      <c r="Q9" s="3">
        <v>1</v>
      </c>
      <c r="R9" s="10">
        <v>1</v>
      </c>
      <c r="S9" s="11" t="s">
        <v>419</v>
      </c>
      <c r="T9" s="11" t="s">
        <v>487</v>
      </c>
      <c r="U9" s="11" t="s">
        <v>488</v>
      </c>
      <c r="V9" s="11" t="str">
        <f t="shared" ref="V9:V16" si="0">U9</f>
        <v>https://drive.google.com/file/d/1JBqjlRbJrDVzq1jHgjOp3XbcbOA8z0t_/view?usp=sharing</v>
      </c>
      <c r="W9" s="20" t="s">
        <v>374</v>
      </c>
      <c r="X9" s="20" t="s">
        <v>443</v>
      </c>
      <c r="Y9" s="21" t="s">
        <v>375</v>
      </c>
      <c r="Z9" s="20" t="s">
        <v>204</v>
      </c>
      <c r="AA9" s="12" t="s">
        <v>456</v>
      </c>
      <c r="AB9" s="10">
        <v>1</v>
      </c>
      <c r="AC9" t="s">
        <v>460</v>
      </c>
      <c r="AD9" s="10" t="s">
        <v>212</v>
      </c>
      <c r="AE9" s="20" t="s">
        <v>469</v>
      </c>
      <c r="AF9">
        <v>115</v>
      </c>
      <c r="AG9" s="20">
        <f t="shared" ref="AG9:AG16" si="1">AF9</f>
        <v>115</v>
      </c>
      <c r="AH9" s="10" t="s">
        <v>237</v>
      </c>
      <c r="AI9" s="20" t="str">
        <f t="shared" ref="AI9:AI16" si="2">AE9</f>
        <v>Francisco Rivera No. 115, Col.
Obrero Campesina, C.P.
91020, Loc. Xalapa, Ver.</v>
      </c>
      <c r="AJ9" s="20" t="str">
        <f t="shared" ref="AJ9:AJ16" si="3">AI9</f>
        <v>Francisco Rivera No. 115, Col.
Obrero Campesina, C.P.
91020, Loc. Xalapa, Ver.</v>
      </c>
      <c r="AK9" s="10" t="s">
        <v>385</v>
      </c>
      <c r="AL9" s="10">
        <v>87</v>
      </c>
      <c r="AM9" s="10">
        <v>300</v>
      </c>
      <c r="AN9" s="10">
        <v>87</v>
      </c>
      <c r="AO9" s="10" t="s">
        <v>299</v>
      </c>
      <c r="AP9" s="10">
        <v>91020</v>
      </c>
      <c r="AQ9" s="10" t="s">
        <v>378</v>
      </c>
      <c r="AR9" s="20" t="s">
        <v>378</v>
      </c>
      <c r="AS9" s="20" t="s">
        <v>378</v>
      </c>
      <c r="AT9" s="10" t="s">
        <v>378</v>
      </c>
      <c r="AU9" s="20" t="str">
        <f t="shared" ref="AU9:AU15" si="4">N9</f>
        <v>Rehabilitación de pavimentación con guarniciones y banquetas a base de
concreto hidráulico en la glorieta que esta conformada por las  Centenario, Aldama, Juárez y carretera Coatepec - Xico en la localidad de Coatepec.</v>
      </c>
      <c r="AV9" s="15" t="s">
        <v>386</v>
      </c>
      <c r="AW9" s="15" t="s">
        <v>386</v>
      </c>
      <c r="AX9" s="20" t="s">
        <v>387</v>
      </c>
      <c r="AY9" s="10" t="s">
        <v>470</v>
      </c>
      <c r="AZ9" s="6">
        <v>45833</v>
      </c>
      <c r="BA9" s="6">
        <v>45834</v>
      </c>
      <c r="BB9" s="6">
        <v>45910</v>
      </c>
      <c r="BC9" s="16">
        <v>2718126.1</v>
      </c>
      <c r="BD9" s="20">
        <f t="shared" ref="BD9:BD16" si="5">BC9*1.16</f>
        <v>3153026.2760000001</v>
      </c>
      <c r="BE9" s="17">
        <f t="shared" ref="BE9:BE16" si="6">BC9*0.16</f>
        <v>434900.17600000004</v>
      </c>
      <c r="BF9" s="23">
        <f t="shared" ref="BF9:BF16" si="7">BD9</f>
        <v>3153026.2760000001</v>
      </c>
      <c r="BG9" s="18" t="s">
        <v>388</v>
      </c>
      <c r="BH9" s="10" t="s">
        <v>378</v>
      </c>
      <c r="BI9" s="10" t="s">
        <v>389</v>
      </c>
      <c r="BJ9" s="20" t="str">
        <f t="shared" ref="BJ9:BJ16" si="8">AU9</f>
        <v>Rehabilitación de pavimentación con guarniciones y banquetas a base de
concreto hidráulico en la glorieta que esta conformada por las  Centenario, Aldama, Juárez y carretera Coatepec - Xico en la localidad de Coatepec.</v>
      </c>
      <c r="BK9" s="17">
        <f t="shared" ref="BK9:BK16" si="9">BD9</f>
        <v>3153026.2760000001</v>
      </c>
      <c r="BL9" s="6">
        <f t="shared" ref="BL9:BL16" si="10">BA9</f>
        <v>45834</v>
      </c>
      <c r="BM9" s="6">
        <f t="shared" ref="BM9:BM16" si="11">BB9</f>
        <v>45910</v>
      </c>
      <c r="BN9" s="8" t="s">
        <v>472</v>
      </c>
      <c r="BO9" s="11" t="s">
        <v>391</v>
      </c>
      <c r="BP9" s="10">
        <v>1</v>
      </c>
      <c r="BQ9" s="10" t="s">
        <v>302</v>
      </c>
      <c r="BR9" s="20" t="s">
        <v>392</v>
      </c>
      <c r="BS9" s="10" t="s">
        <v>480</v>
      </c>
      <c r="BT9" s="20" t="str">
        <f t="shared" ref="BT9:BT16" si="12">BJ9</f>
        <v>Rehabilitación de pavimentación con guarniciones y banquetas a base de
concreto hidráulico en la glorieta que esta conformada por las  Centenario, Aldama, Juárez y carretera Coatepec - Xico en la localidad de Coatepec.</v>
      </c>
      <c r="BU9" s="20" t="str">
        <f t="shared" ref="BU9:BU16" si="13">BT9</f>
        <v>Rehabilitación de pavimentación con guarniciones y banquetas a base de
concreto hidráulico en la glorieta que esta conformada por las  Centenario, Aldama, Juárez y carretera Coatepec - Xico en la localidad de Coatepec.</v>
      </c>
      <c r="BV9" s="11" t="s">
        <v>394</v>
      </c>
      <c r="BW9" s="19" t="s">
        <v>390</v>
      </c>
      <c r="BX9" s="20" t="s">
        <v>306</v>
      </c>
      <c r="BY9" s="20" t="s">
        <v>203</v>
      </c>
      <c r="BZ9" s="10">
        <v>1</v>
      </c>
      <c r="CA9" s="10" t="s">
        <v>395</v>
      </c>
      <c r="CB9" s="11" t="s">
        <v>396</v>
      </c>
      <c r="CC9" s="11" t="s">
        <v>396</v>
      </c>
      <c r="CD9" s="11" t="s">
        <v>396</v>
      </c>
      <c r="CE9" s="11" t="s">
        <v>396</v>
      </c>
      <c r="CF9" s="11" t="str">
        <f t="shared" ref="CF9:CF16" si="14">V9</f>
        <v>https://drive.google.com/file/d/1JBqjlRbJrDVzq1jHgjOp3XbcbOA8z0t_/view?usp=sharing</v>
      </c>
      <c r="CG9" s="10" t="s">
        <v>397</v>
      </c>
      <c r="CH9" s="6">
        <v>45958</v>
      </c>
      <c r="CI9" s="10" t="s">
        <v>398</v>
      </c>
    </row>
    <row r="10" spans="1:87" x14ac:dyDescent="0.25">
      <c r="A10" s="4">
        <v>2025</v>
      </c>
      <c r="B10" s="5">
        <v>45748</v>
      </c>
      <c r="C10" s="5">
        <v>45930</v>
      </c>
      <c r="D10" t="s">
        <v>192</v>
      </c>
      <c r="E10" t="s">
        <v>195</v>
      </c>
      <c r="F10" t="s">
        <v>200</v>
      </c>
      <c r="G10" t="s">
        <v>364</v>
      </c>
      <c r="H10" t="s">
        <v>203</v>
      </c>
      <c r="I10" s="7" t="s">
        <v>369</v>
      </c>
      <c r="J10" s="8" t="s">
        <v>473</v>
      </c>
      <c r="K10" s="3">
        <v>1</v>
      </c>
      <c r="L10" s="11" t="s">
        <v>411</v>
      </c>
      <c r="M10" s="6">
        <v>45758</v>
      </c>
      <c r="N10" s="9" t="s">
        <v>402</v>
      </c>
      <c r="O10" s="3">
        <v>1</v>
      </c>
      <c r="P10" s="6">
        <v>45765</v>
      </c>
      <c r="Q10" s="3">
        <v>1</v>
      </c>
      <c r="R10" s="10">
        <v>1</v>
      </c>
      <c r="S10" s="11" t="s">
        <v>420</v>
      </c>
      <c r="T10" s="11" t="s">
        <v>428</v>
      </c>
      <c r="U10" s="11" t="s">
        <v>436</v>
      </c>
      <c r="V10" s="11" t="str">
        <f t="shared" si="0"/>
        <v>https://drive.google.com/file/d/1YbG30zcFtzWPAK5kFNJkFUwN8FTSFU6p/view?usp=sharing</v>
      </c>
      <c r="W10" s="20" t="s">
        <v>444</v>
      </c>
      <c r="X10" s="20" t="s">
        <v>371</v>
      </c>
      <c r="Y10" s="20" t="s">
        <v>372</v>
      </c>
      <c r="Z10" s="21" t="s">
        <v>204</v>
      </c>
      <c r="AA10" s="21" t="s">
        <v>378</v>
      </c>
      <c r="AB10" s="10">
        <v>1</v>
      </c>
      <c r="AC10" t="s">
        <v>461</v>
      </c>
      <c r="AD10" s="10" t="s">
        <v>212</v>
      </c>
      <c r="AE10" s="20" t="s">
        <v>465</v>
      </c>
      <c r="AF10">
        <v>5</v>
      </c>
      <c r="AG10" s="20">
        <f t="shared" si="1"/>
        <v>5</v>
      </c>
      <c r="AH10" s="20" t="s">
        <v>237</v>
      </c>
      <c r="AI10" s="20" t="str">
        <f t="shared" si="2"/>
        <v>Avenida Éxito, Depto. No. 5, 
Int. No. 2. Col. Balcones de 
Xalapa, C.P. 91194, Loc. Xalapa, Ver.</v>
      </c>
      <c r="AJ10" s="20" t="str">
        <f t="shared" si="3"/>
        <v>Avenida Éxito, Depto. No. 5, 
Int. No. 2. Col. Balcones de 
Xalapa, C.P. 91194, Loc. Xalapa, Ver.</v>
      </c>
      <c r="AK10" s="14" t="s">
        <v>385</v>
      </c>
      <c r="AL10" s="10">
        <v>87</v>
      </c>
      <c r="AM10" s="10">
        <v>300</v>
      </c>
      <c r="AN10" s="10">
        <v>87</v>
      </c>
      <c r="AO10" s="10" t="s">
        <v>299</v>
      </c>
      <c r="AP10" s="14">
        <v>91194</v>
      </c>
      <c r="AQ10" s="10" t="s">
        <v>378</v>
      </c>
      <c r="AR10" s="20" t="s">
        <v>378</v>
      </c>
      <c r="AS10" s="20" t="s">
        <v>378</v>
      </c>
      <c r="AT10" s="10" t="s">
        <v>378</v>
      </c>
      <c r="AU10" s="20" t="str">
        <f t="shared" si="4"/>
        <v xml:space="preserve">Rehabilitación de pavimentación con guarniciones y banquetas a base de 
concreto hidráulico en la calle Cuauhtémoc, ubicado entre las calles Juárez y 
Nicolás Bravo, en la localidad de Coatepec. </v>
      </c>
      <c r="AV10" s="15" t="s">
        <v>386</v>
      </c>
      <c r="AW10" s="15" t="s">
        <v>386</v>
      </c>
      <c r="AX10" s="20" t="s">
        <v>387</v>
      </c>
      <c r="AY10" s="10" t="s">
        <v>364</v>
      </c>
      <c r="AZ10" s="6">
        <v>45782</v>
      </c>
      <c r="BA10" s="6">
        <v>45783</v>
      </c>
      <c r="BB10" s="6">
        <v>45869</v>
      </c>
      <c r="BC10" s="16">
        <v>3894367.37</v>
      </c>
      <c r="BD10" s="20">
        <f t="shared" si="5"/>
        <v>4517466.1491999999</v>
      </c>
      <c r="BE10" s="17">
        <f t="shared" si="6"/>
        <v>623098.77919999999</v>
      </c>
      <c r="BF10" s="23">
        <f t="shared" si="7"/>
        <v>4517466.1491999999</v>
      </c>
      <c r="BG10" s="18" t="s">
        <v>388</v>
      </c>
      <c r="BH10" s="10" t="s">
        <v>378</v>
      </c>
      <c r="BI10" s="10" t="s">
        <v>389</v>
      </c>
      <c r="BJ10" s="20" t="str">
        <f t="shared" si="8"/>
        <v xml:space="preserve">Rehabilitación de pavimentación con guarniciones y banquetas a base de 
concreto hidráulico en la calle Cuauhtémoc, ubicado entre las calles Juárez y 
Nicolás Bravo, en la localidad de Coatepec. </v>
      </c>
      <c r="BK10" s="17">
        <f t="shared" si="9"/>
        <v>4517466.1491999999</v>
      </c>
      <c r="BL10" s="6">
        <f t="shared" si="10"/>
        <v>45783</v>
      </c>
      <c r="BM10" s="6">
        <f t="shared" si="11"/>
        <v>45869</v>
      </c>
      <c r="BN10" s="8" t="s">
        <v>473</v>
      </c>
      <c r="BO10" s="11" t="s">
        <v>391</v>
      </c>
      <c r="BP10" s="10">
        <v>1</v>
      </c>
      <c r="BQ10" s="10" t="s">
        <v>302</v>
      </c>
      <c r="BR10" s="20" t="s">
        <v>392</v>
      </c>
      <c r="BS10" s="10" t="s">
        <v>393</v>
      </c>
      <c r="BT10" s="20" t="str">
        <f t="shared" si="12"/>
        <v xml:space="preserve">Rehabilitación de pavimentación con guarniciones y banquetas a base de 
concreto hidráulico en la calle Cuauhtémoc, ubicado entre las calles Juárez y 
Nicolás Bravo, en la localidad de Coatepec. </v>
      </c>
      <c r="BU10" s="20" t="str">
        <f t="shared" si="13"/>
        <v xml:space="preserve">Rehabilitación de pavimentación con guarniciones y banquetas a base de 
concreto hidráulico en la calle Cuauhtémoc, ubicado entre las calles Juárez y 
Nicolás Bravo, en la localidad de Coatepec. </v>
      </c>
      <c r="BV10" s="11" t="s">
        <v>394</v>
      </c>
      <c r="BW10" s="19" t="s">
        <v>390</v>
      </c>
      <c r="BX10" s="20" t="s">
        <v>306</v>
      </c>
      <c r="BY10" s="20" t="s">
        <v>203</v>
      </c>
      <c r="BZ10" s="10">
        <v>1</v>
      </c>
      <c r="CA10" s="10" t="s">
        <v>395</v>
      </c>
      <c r="CB10" s="11" t="s">
        <v>396</v>
      </c>
      <c r="CC10" s="11" t="s">
        <v>396</v>
      </c>
      <c r="CD10" s="11" t="s">
        <v>396</v>
      </c>
      <c r="CE10" s="11" t="s">
        <v>396</v>
      </c>
      <c r="CF10" s="11" t="str">
        <f t="shared" si="14"/>
        <v>https://drive.google.com/file/d/1YbG30zcFtzWPAK5kFNJkFUwN8FTSFU6p/view?usp=sharing</v>
      </c>
      <c r="CG10" s="20" t="s">
        <v>397</v>
      </c>
      <c r="CH10" s="6">
        <v>45958</v>
      </c>
      <c r="CI10" s="20" t="s">
        <v>398</v>
      </c>
    </row>
    <row r="11" spans="1:87" x14ac:dyDescent="0.25">
      <c r="A11" s="4">
        <v>2025</v>
      </c>
      <c r="B11" s="5">
        <v>45748</v>
      </c>
      <c r="C11" s="5">
        <v>45930</v>
      </c>
      <c r="D11" t="s">
        <v>192</v>
      </c>
      <c r="E11" t="s">
        <v>195</v>
      </c>
      <c r="F11" t="s">
        <v>200</v>
      </c>
      <c r="G11" t="s">
        <v>363</v>
      </c>
      <c r="H11" t="s">
        <v>203</v>
      </c>
      <c r="I11" s="7" t="s">
        <v>369</v>
      </c>
      <c r="J11" s="8" t="s">
        <v>474</v>
      </c>
      <c r="K11" s="3">
        <v>1</v>
      </c>
      <c r="L11" s="11" t="s">
        <v>412</v>
      </c>
      <c r="M11" s="6">
        <v>45769</v>
      </c>
      <c r="N11" s="9" t="s">
        <v>403</v>
      </c>
      <c r="O11" s="3">
        <v>1</v>
      </c>
      <c r="P11" s="6">
        <v>45778</v>
      </c>
      <c r="Q11" s="3">
        <v>1</v>
      </c>
      <c r="R11" s="10">
        <v>1</v>
      </c>
      <c r="S11" s="11" t="s">
        <v>421</v>
      </c>
      <c r="T11" s="11" t="s">
        <v>429</v>
      </c>
      <c r="U11" s="11" t="s">
        <v>437</v>
      </c>
      <c r="V11" s="11" t="str">
        <f t="shared" si="0"/>
        <v>https://drive.google.com/file/d/1ZORZOyAONXd2LiMK5Tqm1FNo44Wc_5rU/view?usp=sharing</v>
      </c>
      <c r="W11" s="20" t="s">
        <v>445</v>
      </c>
      <c r="X11" s="20" t="s">
        <v>446</v>
      </c>
      <c r="Y11" s="20" t="s">
        <v>447</v>
      </c>
      <c r="Z11" s="20" t="s">
        <v>204</v>
      </c>
      <c r="AA11" s="20" t="s">
        <v>378</v>
      </c>
      <c r="AB11" s="10">
        <v>1</v>
      </c>
      <c r="AC11" t="s">
        <v>462</v>
      </c>
      <c r="AD11" s="10" t="s">
        <v>212</v>
      </c>
      <c r="AE11" s="20" t="s">
        <v>381</v>
      </c>
      <c r="AF11">
        <v>9</v>
      </c>
      <c r="AG11" s="20">
        <f t="shared" si="1"/>
        <v>9</v>
      </c>
      <c r="AH11" s="20" t="s">
        <v>237</v>
      </c>
      <c r="AI11" s="20" t="str">
        <f t="shared" si="2"/>
        <v xml:space="preserve">Abasolo No.9, Col. Centro, C.P. 
91350, Loc. Tlacolulan, Ver. </v>
      </c>
      <c r="AJ11" s="20" t="str">
        <f t="shared" si="3"/>
        <v xml:space="preserve">Abasolo No.9, Col. Centro, C.P. 
91350, Loc. Tlacolulan, Ver. </v>
      </c>
      <c r="AK11" s="14" t="s">
        <v>384</v>
      </c>
      <c r="AL11" s="20">
        <v>87</v>
      </c>
      <c r="AM11" s="20">
        <v>300</v>
      </c>
      <c r="AN11" s="20">
        <v>87</v>
      </c>
      <c r="AO11" s="20" t="s">
        <v>299</v>
      </c>
      <c r="AP11" s="14">
        <v>91350</v>
      </c>
      <c r="AQ11" s="20" t="s">
        <v>378</v>
      </c>
      <c r="AR11" s="20" t="s">
        <v>378</v>
      </c>
      <c r="AS11" s="20" t="s">
        <v>378</v>
      </c>
      <c r="AT11" s="20" t="s">
        <v>378</v>
      </c>
      <c r="AU11" s="20" t="str">
        <f t="shared" si="4"/>
        <v xml:space="preserve">Rehabilitación de pavimentación con guarniciones y banquetas a base de 
concreto hidráulico en la calle Pedro Moreno, ubicado entre las calles Pedro 
Moreno, Amado Nervo y Manuel Azueta en la localidad de Coatepec. </v>
      </c>
      <c r="AV11" s="15" t="s">
        <v>386</v>
      </c>
      <c r="AW11" s="15" t="s">
        <v>386</v>
      </c>
      <c r="AX11" s="20" t="s">
        <v>387</v>
      </c>
      <c r="AY11" s="10" t="s">
        <v>363</v>
      </c>
      <c r="AZ11" s="6">
        <v>45792</v>
      </c>
      <c r="BA11" s="6">
        <v>45793</v>
      </c>
      <c r="BB11" s="6">
        <v>45862</v>
      </c>
      <c r="BC11" s="16">
        <v>3944987.2</v>
      </c>
      <c r="BD11" s="20">
        <f t="shared" si="5"/>
        <v>4576185.1519999998</v>
      </c>
      <c r="BE11" s="17">
        <f t="shared" si="6"/>
        <v>631197.95200000005</v>
      </c>
      <c r="BF11" s="23">
        <f t="shared" si="7"/>
        <v>4576185.1519999998</v>
      </c>
      <c r="BG11" s="18" t="s">
        <v>388</v>
      </c>
      <c r="BH11" s="10" t="s">
        <v>378</v>
      </c>
      <c r="BI11" s="10" t="s">
        <v>389</v>
      </c>
      <c r="BJ11" s="20" t="str">
        <f t="shared" si="8"/>
        <v xml:space="preserve">Rehabilitación de pavimentación con guarniciones y banquetas a base de 
concreto hidráulico en la calle Pedro Moreno, ubicado entre las calles Pedro 
Moreno, Amado Nervo y Manuel Azueta en la localidad de Coatepec. </v>
      </c>
      <c r="BK11" s="17">
        <f t="shared" si="9"/>
        <v>4576185.1519999998</v>
      </c>
      <c r="BL11" s="6">
        <f t="shared" si="10"/>
        <v>45793</v>
      </c>
      <c r="BM11" s="6">
        <f t="shared" si="11"/>
        <v>45862</v>
      </c>
      <c r="BN11" s="8" t="s">
        <v>474</v>
      </c>
      <c r="BO11" s="11" t="s">
        <v>391</v>
      </c>
      <c r="BP11" s="10">
        <v>1</v>
      </c>
      <c r="BQ11" s="10" t="s">
        <v>302</v>
      </c>
      <c r="BR11" s="20" t="s">
        <v>392</v>
      </c>
      <c r="BS11" s="10" t="s">
        <v>393</v>
      </c>
      <c r="BT11" s="20" t="str">
        <f t="shared" si="12"/>
        <v xml:space="preserve">Rehabilitación de pavimentación con guarniciones y banquetas a base de 
concreto hidráulico en la calle Pedro Moreno, ubicado entre las calles Pedro 
Moreno, Amado Nervo y Manuel Azueta en la localidad de Coatepec. </v>
      </c>
      <c r="BU11" s="20" t="str">
        <f t="shared" si="13"/>
        <v xml:space="preserve">Rehabilitación de pavimentación con guarniciones y banquetas a base de 
concreto hidráulico en la calle Pedro Moreno, ubicado entre las calles Pedro 
Moreno, Amado Nervo y Manuel Azueta en la localidad de Coatepec. </v>
      </c>
      <c r="BV11" s="11" t="s">
        <v>394</v>
      </c>
      <c r="BW11" s="19" t="s">
        <v>390</v>
      </c>
      <c r="BX11" s="20" t="s">
        <v>306</v>
      </c>
      <c r="BY11" s="20" t="s">
        <v>203</v>
      </c>
      <c r="BZ11" s="10">
        <v>1</v>
      </c>
      <c r="CA11" s="20" t="s">
        <v>481</v>
      </c>
      <c r="CB11" s="11" t="s">
        <v>396</v>
      </c>
      <c r="CC11" s="11" t="s">
        <v>396</v>
      </c>
      <c r="CD11" s="11" t="s">
        <v>396</v>
      </c>
      <c r="CE11" s="11" t="s">
        <v>396</v>
      </c>
      <c r="CF11" s="11" t="str">
        <f t="shared" si="14"/>
        <v>https://drive.google.com/file/d/1ZORZOyAONXd2LiMK5Tqm1FNo44Wc_5rU/view?usp=sharing</v>
      </c>
      <c r="CG11" s="20" t="s">
        <v>397</v>
      </c>
      <c r="CH11" s="6">
        <v>45958</v>
      </c>
      <c r="CI11" s="20" t="s">
        <v>398</v>
      </c>
    </row>
    <row r="12" spans="1:87" s="20" customFormat="1" ht="18" x14ac:dyDescent="0.35">
      <c r="A12" s="4">
        <v>2025</v>
      </c>
      <c r="B12" s="5">
        <v>45748</v>
      </c>
      <c r="C12" s="5">
        <v>45930</v>
      </c>
      <c r="D12" s="20" t="s">
        <v>192</v>
      </c>
      <c r="E12" s="20" t="s">
        <v>195</v>
      </c>
      <c r="F12" s="20" t="s">
        <v>200</v>
      </c>
      <c r="G12" s="20" t="s">
        <v>362</v>
      </c>
      <c r="H12" s="20" t="s">
        <v>203</v>
      </c>
      <c r="I12" s="7" t="s">
        <v>369</v>
      </c>
      <c r="J12" s="8" t="s">
        <v>475</v>
      </c>
      <c r="K12" s="20">
        <v>1</v>
      </c>
      <c r="L12" s="11" t="s">
        <v>413</v>
      </c>
      <c r="M12" s="6">
        <v>45775</v>
      </c>
      <c r="N12" s="9" t="s">
        <v>404</v>
      </c>
      <c r="O12" s="19">
        <v>1</v>
      </c>
      <c r="P12" s="6">
        <v>45783</v>
      </c>
      <c r="Q12" s="19">
        <v>1</v>
      </c>
      <c r="R12" s="19">
        <v>1</v>
      </c>
      <c r="S12" s="11" t="s">
        <v>422</v>
      </c>
      <c r="T12" s="11" t="s">
        <v>430</v>
      </c>
      <c r="U12" s="11" t="s">
        <v>437</v>
      </c>
      <c r="V12" s="11" t="str">
        <f t="shared" si="0"/>
        <v>https://drive.google.com/file/d/1ZORZOyAONXd2LiMK5Tqm1FNo44Wc_5rU/view?usp=sharing</v>
      </c>
      <c r="W12" s="12" t="s">
        <v>444</v>
      </c>
      <c r="X12" s="12" t="s">
        <v>371</v>
      </c>
      <c r="Y12" s="12" t="s">
        <v>372</v>
      </c>
      <c r="Z12" s="12" t="s">
        <v>204</v>
      </c>
      <c r="AA12" s="12" t="s">
        <v>378</v>
      </c>
      <c r="AB12" s="19">
        <v>1</v>
      </c>
      <c r="AC12" s="12" t="s">
        <v>379</v>
      </c>
      <c r="AD12" s="20" t="s">
        <v>212</v>
      </c>
      <c r="AE12" s="20" t="s">
        <v>466</v>
      </c>
      <c r="AF12" s="20">
        <v>5</v>
      </c>
      <c r="AG12" s="20">
        <f t="shared" si="1"/>
        <v>5</v>
      </c>
      <c r="AH12" s="20" t="s">
        <v>237</v>
      </c>
      <c r="AI12" s="20" t="str">
        <f t="shared" si="2"/>
        <v xml:space="preserve">Calle Lazaro Cardenas No. 5, 
Col. Centro, C.P. 91500, Loc. 
Coatepec, Ver. </v>
      </c>
      <c r="AJ12" s="20" t="str">
        <f t="shared" si="3"/>
        <v xml:space="preserve">Calle Lazaro Cardenas No. 5, 
Col. Centro, C.P. 91500, Loc. 
Coatepec, Ver. </v>
      </c>
      <c r="AK12" s="22" t="s">
        <v>383</v>
      </c>
      <c r="AL12" s="20">
        <v>87</v>
      </c>
      <c r="AM12" s="20">
        <v>300</v>
      </c>
      <c r="AN12" s="20">
        <v>87</v>
      </c>
      <c r="AO12" s="20" t="s">
        <v>299</v>
      </c>
      <c r="AP12" s="22">
        <v>91500</v>
      </c>
      <c r="AQ12" s="20" t="s">
        <v>378</v>
      </c>
      <c r="AR12" s="20" t="s">
        <v>378</v>
      </c>
      <c r="AS12" s="20" t="s">
        <v>378</v>
      </c>
      <c r="AT12" s="20" t="s">
        <v>378</v>
      </c>
      <c r="AU12" s="20" t="str">
        <f t="shared" si="4"/>
        <v xml:space="preserve">Rehabilitación de pavimentación con guarniciones y banquetas a base de 
concreto hidráulico en la calle Hidalgo, ubicada entre las calles Nicolás Bravo y 
Gardenias en la localidad de Coatepec. </v>
      </c>
      <c r="AV12" s="15" t="s">
        <v>386</v>
      </c>
      <c r="AW12" s="15" t="s">
        <v>386</v>
      </c>
      <c r="AX12" s="20" t="s">
        <v>387</v>
      </c>
      <c r="AY12" s="20" t="s">
        <v>362</v>
      </c>
      <c r="AZ12" s="6">
        <v>45798</v>
      </c>
      <c r="BA12" s="6">
        <v>45799</v>
      </c>
      <c r="BB12" s="6">
        <v>45868</v>
      </c>
      <c r="BC12" s="16">
        <v>4045458.6</v>
      </c>
      <c r="BD12" s="20">
        <f t="shared" si="5"/>
        <v>4692731.9759999998</v>
      </c>
      <c r="BE12" s="17">
        <f t="shared" si="6"/>
        <v>647273.37600000005</v>
      </c>
      <c r="BF12" s="23">
        <f t="shared" si="7"/>
        <v>4692731.9759999998</v>
      </c>
      <c r="BG12" s="18" t="s">
        <v>388</v>
      </c>
      <c r="BH12" s="20" t="s">
        <v>378</v>
      </c>
      <c r="BI12" s="20" t="s">
        <v>389</v>
      </c>
      <c r="BJ12" s="20" t="str">
        <f t="shared" si="8"/>
        <v xml:space="preserve">Rehabilitación de pavimentación con guarniciones y banquetas a base de 
concreto hidráulico en la calle Hidalgo, ubicada entre las calles Nicolás Bravo y 
Gardenias en la localidad de Coatepec. </v>
      </c>
      <c r="BK12" s="17">
        <f t="shared" si="9"/>
        <v>4692731.9759999998</v>
      </c>
      <c r="BL12" s="6">
        <f t="shared" si="10"/>
        <v>45799</v>
      </c>
      <c r="BM12" s="6">
        <f t="shared" si="11"/>
        <v>45868</v>
      </c>
      <c r="BN12" s="8" t="s">
        <v>475</v>
      </c>
      <c r="BO12" s="11" t="s">
        <v>391</v>
      </c>
      <c r="BP12" s="19">
        <v>1</v>
      </c>
      <c r="BQ12" s="20" t="s">
        <v>302</v>
      </c>
      <c r="BR12" s="20" t="s">
        <v>392</v>
      </c>
      <c r="BS12" s="20" t="s">
        <v>393</v>
      </c>
      <c r="BT12" s="20" t="str">
        <f t="shared" si="12"/>
        <v xml:space="preserve">Rehabilitación de pavimentación con guarniciones y banquetas a base de 
concreto hidráulico en la calle Hidalgo, ubicada entre las calles Nicolás Bravo y 
Gardenias en la localidad de Coatepec. </v>
      </c>
      <c r="BU12" s="20" t="str">
        <f t="shared" si="13"/>
        <v xml:space="preserve">Rehabilitación de pavimentación con guarniciones y banquetas a base de 
concreto hidráulico en la calle Hidalgo, ubicada entre las calles Nicolás Bravo y 
Gardenias en la localidad de Coatepec. </v>
      </c>
      <c r="BV12" s="11" t="s">
        <v>394</v>
      </c>
      <c r="BW12" s="19" t="s">
        <v>390</v>
      </c>
      <c r="BX12" s="20" t="s">
        <v>306</v>
      </c>
      <c r="BY12" s="20" t="s">
        <v>203</v>
      </c>
      <c r="BZ12" s="19">
        <v>1</v>
      </c>
      <c r="CA12" s="20" t="s">
        <v>482</v>
      </c>
      <c r="CB12" s="11" t="s">
        <v>396</v>
      </c>
      <c r="CC12" s="11" t="s">
        <v>396</v>
      </c>
      <c r="CD12" s="11" t="s">
        <v>396</v>
      </c>
      <c r="CE12" s="11" t="s">
        <v>396</v>
      </c>
      <c r="CF12" s="11" t="str">
        <f t="shared" si="14"/>
        <v>https://drive.google.com/file/d/1ZORZOyAONXd2LiMK5Tqm1FNo44Wc_5rU/view?usp=sharing</v>
      </c>
      <c r="CG12" s="20" t="s">
        <v>397</v>
      </c>
      <c r="CH12" s="6">
        <v>45958</v>
      </c>
      <c r="CI12" s="20" t="s">
        <v>398</v>
      </c>
    </row>
    <row r="13" spans="1:87" s="20" customFormat="1" ht="18" x14ac:dyDescent="0.35">
      <c r="A13" s="4">
        <v>2025</v>
      </c>
      <c r="B13" s="5">
        <v>45748</v>
      </c>
      <c r="C13" s="5">
        <v>45930</v>
      </c>
      <c r="D13" s="20" t="s">
        <v>192</v>
      </c>
      <c r="E13" s="20" t="s">
        <v>195</v>
      </c>
      <c r="F13" s="20" t="s">
        <v>200</v>
      </c>
      <c r="G13" s="20" t="s">
        <v>361</v>
      </c>
      <c r="H13" s="20" t="s">
        <v>203</v>
      </c>
      <c r="I13" s="7" t="s">
        <v>369</v>
      </c>
      <c r="J13" s="8" t="s">
        <v>476</v>
      </c>
      <c r="K13" s="20">
        <v>1</v>
      </c>
      <c r="L13" s="11" t="s">
        <v>414</v>
      </c>
      <c r="M13" s="6">
        <v>45761</v>
      </c>
      <c r="N13" s="9" t="s">
        <v>405</v>
      </c>
      <c r="O13" s="20">
        <v>1</v>
      </c>
      <c r="P13" s="6">
        <v>45770</v>
      </c>
      <c r="Q13" s="20">
        <v>1</v>
      </c>
      <c r="R13" s="20">
        <v>1</v>
      </c>
      <c r="S13" s="11" t="s">
        <v>423</v>
      </c>
      <c r="T13" s="11" t="s">
        <v>431</v>
      </c>
      <c r="U13" s="11" t="s">
        <v>438</v>
      </c>
      <c r="V13" s="11" t="str">
        <f t="shared" si="0"/>
        <v>https://drive.google.com/file/d/1t-kEhw7BRYLk5iJlv4FchUY_KYZsgRzQ/view?usp=sharing</v>
      </c>
      <c r="W13" s="12" t="s">
        <v>370</v>
      </c>
      <c r="X13" s="12" t="s">
        <v>448</v>
      </c>
      <c r="Y13" s="12" t="s">
        <v>449</v>
      </c>
      <c r="Z13" s="12" t="s">
        <v>204</v>
      </c>
      <c r="AA13" s="12" t="s">
        <v>378</v>
      </c>
      <c r="AB13" s="20">
        <v>1</v>
      </c>
      <c r="AC13" s="12" t="s">
        <v>463</v>
      </c>
      <c r="AD13" s="20" t="s">
        <v>212</v>
      </c>
      <c r="AE13" s="20" t="s">
        <v>466</v>
      </c>
      <c r="AF13" s="20">
        <v>5</v>
      </c>
      <c r="AG13" s="20">
        <f t="shared" si="1"/>
        <v>5</v>
      </c>
      <c r="AH13" s="20" t="s">
        <v>237</v>
      </c>
      <c r="AI13" s="20" t="str">
        <f t="shared" si="2"/>
        <v xml:space="preserve">Calle Lazaro Cardenas No. 5, 
Col. Centro, C.P. 91500, Loc. 
Coatepec, Ver. </v>
      </c>
      <c r="AJ13" s="20" t="str">
        <f t="shared" si="3"/>
        <v xml:space="preserve">Calle Lazaro Cardenas No. 5, 
Col. Centro, C.P. 91500, Loc. 
Coatepec, Ver. </v>
      </c>
      <c r="AK13" s="14" t="s">
        <v>383</v>
      </c>
      <c r="AL13" s="20">
        <v>87</v>
      </c>
      <c r="AM13" s="20">
        <v>300</v>
      </c>
      <c r="AN13" s="20">
        <v>87</v>
      </c>
      <c r="AO13" s="20" t="s">
        <v>299</v>
      </c>
      <c r="AP13" s="14">
        <v>91500</v>
      </c>
      <c r="AQ13" s="20" t="s">
        <v>378</v>
      </c>
      <c r="AR13" s="20" t="s">
        <v>378</v>
      </c>
      <c r="AS13" s="20" t="s">
        <v>378</v>
      </c>
      <c r="AT13" s="20" t="s">
        <v>378</v>
      </c>
      <c r="AU13" s="20" t="str">
        <f t="shared" si="4"/>
        <v xml:space="preserve">Construcción de pavimentación con guarniciones a base de concreto 
hidráulico en la calle Rubén Darío, ubicado entre la calle 16 de Septiembre y 
camino a San Marcos en la localidad de Coatepec. </v>
      </c>
      <c r="AV13" s="15" t="s">
        <v>386</v>
      </c>
      <c r="AW13" s="15" t="s">
        <v>386</v>
      </c>
      <c r="AX13" s="20" t="s">
        <v>387</v>
      </c>
      <c r="AY13" s="20" t="s">
        <v>361</v>
      </c>
      <c r="AZ13" s="6">
        <v>45782</v>
      </c>
      <c r="BA13" s="6">
        <v>45783</v>
      </c>
      <c r="BB13" s="6">
        <v>45859</v>
      </c>
      <c r="BC13" s="16">
        <v>1627203.24</v>
      </c>
      <c r="BD13" s="20">
        <f t="shared" si="5"/>
        <v>1887555.7583999999</v>
      </c>
      <c r="BE13" s="17">
        <f t="shared" si="6"/>
        <v>260352.5184</v>
      </c>
      <c r="BF13" s="23">
        <f t="shared" si="7"/>
        <v>1887555.7583999999</v>
      </c>
      <c r="BG13" s="18" t="s">
        <v>388</v>
      </c>
      <c r="BH13" s="20" t="s">
        <v>378</v>
      </c>
      <c r="BI13" s="20" t="s">
        <v>389</v>
      </c>
      <c r="BJ13" s="20" t="str">
        <f t="shared" si="8"/>
        <v xml:space="preserve">Construcción de pavimentación con guarniciones a base de concreto 
hidráulico en la calle Rubén Darío, ubicado entre la calle 16 de Septiembre y 
camino a San Marcos en la localidad de Coatepec. </v>
      </c>
      <c r="BK13" s="17">
        <f t="shared" si="9"/>
        <v>1887555.7583999999</v>
      </c>
      <c r="BL13" s="6">
        <f t="shared" si="10"/>
        <v>45783</v>
      </c>
      <c r="BM13" s="6">
        <f t="shared" si="11"/>
        <v>45859</v>
      </c>
      <c r="BN13" s="8" t="s">
        <v>476</v>
      </c>
      <c r="BO13" s="11" t="s">
        <v>391</v>
      </c>
      <c r="BP13" s="20">
        <v>1</v>
      </c>
      <c r="BQ13" s="20" t="s">
        <v>302</v>
      </c>
      <c r="BR13" s="20" t="s">
        <v>392</v>
      </c>
      <c r="BS13" s="20" t="s">
        <v>393</v>
      </c>
      <c r="BT13" s="20" t="str">
        <f t="shared" si="12"/>
        <v xml:space="preserve">Construcción de pavimentación con guarniciones a base de concreto 
hidráulico en la calle Rubén Darío, ubicado entre la calle 16 de Septiembre y 
camino a San Marcos en la localidad de Coatepec. </v>
      </c>
      <c r="BU13" s="20" t="str">
        <f t="shared" si="13"/>
        <v xml:space="preserve">Construcción de pavimentación con guarniciones a base de concreto 
hidráulico en la calle Rubén Darío, ubicado entre la calle 16 de Septiembre y 
camino a San Marcos en la localidad de Coatepec. </v>
      </c>
      <c r="BV13" s="11" t="s">
        <v>394</v>
      </c>
      <c r="BW13" s="19" t="s">
        <v>390</v>
      </c>
      <c r="BX13" s="20" t="s">
        <v>306</v>
      </c>
      <c r="BY13" s="20" t="s">
        <v>203</v>
      </c>
      <c r="BZ13" s="20">
        <v>1</v>
      </c>
      <c r="CA13" s="20" t="s">
        <v>483</v>
      </c>
      <c r="CB13" s="11" t="s">
        <v>396</v>
      </c>
      <c r="CC13" s="11" t="s">
        <v>396</v>
      </c>
      <c r="CD13" s="11" t="s">
        <v>396</v>
      </c>
      <c r="CE13" s="11" t="s">
        <v>396</v>
      </c>
      <c r="CF13" s="11" t="str">
        <f t="shared" si="14"/>
        <v>https://drive.google.com/file/d/1t-kEhw7BRYLk5iJlv4FchUY_KYZsgRzQ/view?usp=sharing</v>
      </c>
      <c r="CG13" s="20" t="s">
        <v>397</v>
      </c>
      <c r="CH13" s="6">
        <v>45958</v>
      </c>
      <c r="CI13" s="20" t="s">
        <v>398</v>
      </c>
    </row>
    <row r="14" spans="1:87" ht="18" x14ac:dyDescent="0.35">
      <c r="A14" s="4">
        <v>2025</v>
      </c>
      <c r="B14" s="5">
        <v>45748</v>
      </c>
      <c r="C14" s="5">
        <v>45930</v>
      </c>
      <c r="D14" t="s">
        <v>192</v>
      </c>
      <c r="E14" t="s">
        <v>195</v>
      </c>
      <c r="F14" t="s">
        <v>200</v>
      </c>
      <c r="G14" t="s">
        <v>367</v>
      </c>
      <c r="H14" t="s">
        <v>203</v>
      </c>
      <c r="I14" s="7" t="s">
        <v>369</v>
      </c>
      <c r="J14" s="8" t="s">
        <v>477</v>
      </c>
      <c r="K14" s="3">
        <v>1</v>
      </c>
      <c r="L14" s="11" t="s">
        <v>415</v>
      </c>
      <c r="M14" s="6">
        <v>45761</v>
      </c>
      <c r="N14" s="9" t="s">
        <v>406</v>
      </c>
      <c r="O14" s="3">
        <v>1</v>
      </c>
      <c r="P14" s="6">
        <v>45768</v>
      </c>
      <c r="Q14" s="3">
        <v>1</v>
      </c>
      <c r="R14" s="10">
        <v>1</v>
      </c>
      <c r="S14" s="11" t="s">
        <v>424</v>
      </c>
      <c r="T14" s="11" t="s">
        <v>432</v>
      </c>
      <c r="U14" s="11" t="s">
        <v>439</v>
      </c>
      <c r="V14" s="11" t="str">
        <f t="shared" si="0"/>
        <v>https://drive.google.com/file/d/1zILdvoljuyIPs7iqNEeT_GKLGxZgwkqv/view?usp=sharing</v>
      </c>
      <c r="W14" s="12" t="s">
        <v>370</v>
      </c>
      <c r="X14" s="12" t="s">
        <v>448</v>
      </c>
      <c r="Y14" s="12" t="s">
        <v>449</v>
      </c>
      <c r="Z14" s="12" t="s">
        <v>204</v>
      </c>
      <c r="AA14" s="12" t="s">
        <v>378</v>
      </c>
      <c r="AB14" s="10">
        <v>1</v>
      </c>
      <c r="AC14" s="12" t="s">
        <v>463</v>
      </c>
      <c r="AD14" s="10" t="s">
        <v>212</v>
      </c>
      <c r="AE14" s="20" t="s">
        <v>466</v>
      </c>
      <c r="AF14">
        <v>5</v>
      </c>
      <c r="AG14" s="20">
        <f t="shared" si="1"/>
        <v>5</v>
      </c>
      <c r="AH14" s="20" t="s">
        <v>237</v>
      </c>
      <c r="AI14" s="20" t="str">
        <f t="shared" si="2"/>
        <v xml:space="preserve">Calle Lazaro Cardenas No. 5, 
Col. Centro, C.P. 91500, Loc. 
Coatepec, Ver. </v>
      </c>
      <c r="AJ14" s="20" t="str">
        <f t="shared" si="3"/>
        <v xml:space="preserve">Calle Lazaro Cardenas No. 5, 
Col. Centro, C.P. 91500, Loc. 
Coatepec, Ver. </v>
      </c>
      <c r="AK14" s="14" t="s">
        <v>383</v>
      </c>
      <c r="AL14" s="20">
        <v>87</v>
      </c>
      <c r="AM14" s="10">
        <v>300</v>
      </c>
      <c r="AN14" s="20">
        <v>87</v>
      </c>
      <c r="AO14" s="20" t="s">
        <v>299</v>
      </c>
      <c r="AP14" s="14">
        <v>91500</v>
      </c>
      <c r="AQ14" s="20" t="s">
        <v>378</v>
      </c>
      <c r="AR14" s="20" t="s">
        <v>378</v>
      </c>
      <c r="AS14" s="20" t="s">
        <v>378</v>
      </c>
      <c r="AT14" s="20" t="s">
        <v>378</v>
      </c>
      <c r="AU14" s="20" t="str">
        <f t="shared" si="4"/>
        <v xml:space="preserve">Rehabilitación de pavimentación con guarniciones y banquetas a base de 
concreto hidráulico en la calle Primero de Mayo ubicado entre las calles 5 de 
Febrero y 20 de Noviembre, en la localidad de Mahuixtlán. Rehabilitación de red de drenaje sanitario en la calle Primero de Mayo ubicado 
entre las calles 5 de Febrero y 20 de Noviembre, en la localidad de Mahuixtlán. </v>
      </c>
      <c r="AV14" s="15" t="s">
        <v>386</v>
      </c>
      <c r="AW14" s="15" t="s">
        <v>386</v>
      </c>
      <c r="AX14" s="20" t="s">
        <v>387</v>
      </c>
      <c r="AY14" s="10" t="s">
        <v>367</v>
      </c>
      <c r="AZ14" s="6">
        <v>45784</v>
      </c>
      <c r="BA14" s="6">
        <v>45785</v>
      </c>
      <c r="BB14" s="6">
        <v>45863</v>
      </c>
      <c r="BC14" s="16">
        <v>4382223.59</v>
      </c>
      <c r="BD14" s="20">
        <f t="shared" si="5"/>
        <v>5083379.3643999994</v>
      </c>
      <c r="BE14" s="17">
        <f t="shared" si="6"/>
        <v>701155.77439999999</v>
      </c>
      <c r="BF14" s="23">
        <f t="shared" si="7"/>
        <v>5083379.3643999994</v>
      </c>
      <c r="BG14" s="18" t="s">
        <v>388</v>
      </c>
      <c r="BH14" s="10" t="s">
        <v>378</v>
      </c>
      <c r="BI14" s="10" t="s">
        <v>389</v>
      </c>
      <c r="BJ14" s="20" t="str">
        <f t="shared" si="8"/>
        <v xml:space="preserve">Rehabilitación de pavimentación con guarniciones y banquetas a base de 
concreto hidráulico en la calle Primero de Mayo ubicado entre las calles 5 de 
Febrero y 20 de Noviembre, en la localidad de Mahuixtlán. Rehabilitación de red de drenaje sanitario en la calle Primero de Mayo ubicado 
entre las calles 5 de Febrero y 20 de Noviembre, en la localidad de Mahuixtlán. </v>
      </c>
      <c r="BK14" s="17">
        <f t="shared" si="9"/>
        <v>5083379.3643999994</v>
      </c>
      <c r="BL14" s="6">
        <f t="shared" si="10"/>
        <v>45785</v>
      </c>
      <c r="BM14" s="6">
        <f t="shared" si="11"/>
        <v>45863</v>
      </c>
      <c r="BN14" s="8" t="s">
        <v>477</v>
      </c>
      <c r="BO14" s="11" t="s">
        <v>391</v>
      </c>
      <c r="BP14" s="10">
        <v>1</v>
      </c>
      <c r="BQ14" s="10" t="s">
        <v>302</v>
      </c>
      <c r="BR14" s="20" t="s">
        <v>392</v>
      </c>
      <c r="BS14" s="10" t="s">
        <v>393</v>
      </c>
      <c r="BT14" s="20" t="str">
        <f t="shared" si="12"/>
        <v xml:space="preserve">Rehabilitación de pavimentación con guarniciones y banquetas a base de 
concreto hidráulico en la calle Primero de Mayo ubicado entre las calles 5 de 
Febrero y 20 de Noviembre, en la localidad de Mahuixtlán. Rehabilitación de red de drenaje sanitario en la calle Primero de Mayo ubicado 
entre las calles 5 de Febrero y 20 de Noviembre, en la localidad de Mahuixtlán. </v>
      </c>
      <c r="BU14" s="20" t="str">
        <f t="shared" si="13"/>
        <v xml:space="preserve">Rehabilitación de pavimentación con guarniciones y banquetas a base de 
concreto hidráulico en la calle Primero de Mayo ubicado entre las calles 5 de 
Febrero y 20 de Noviembre, en la localidad de Mahuixtlán. Rehabilitación de red de drenaje sanitario en la calle Primero de Mayo ubicado 
entre las calles 5 de Febrero y 20 de Noviembre, en la localidad de Mahuixtlán. </v>
      </c>
      <c r="BV14" s="11" t="s">
        <v>394</v>
      </c>
      <c r="BW14" s="19" t="s">
        <v>390</v>
      </c>
      <c r="BX14" s="20" t="s">
        <v>306</v>
      </c>
      <c r="BY14" s="20" t="s">
        <v>203</v>
      </c>
      <c r="BZ14" s="10">
        <v>1</v>
      </c>
      <c r="CA14" s="20" t="s">
        <v>484</v>
      </c>
      <c r="CB14" s="11" t="s">
        <v>396</v>
      </c>
      <c r="CC14" s="11" t="s">
        <v>396</v>
      </c>
      <c r="CD14" s="11" t="s">
        <v>396</v>
      </c>
      <c r="CE14" s="11" t="s">
        <v>396</v>
      </c>
      <c r="CF14" s="11" t="str">
        <f t="shared" si="14"/>
        <v>https://drive.google.com/file/d/1zILdvoljuyIPs7iqNEeT_GKLGxZgwkqv/view?usp=sharing</v>
      </c>
      <c r="CG14" s="20" t="s">
        <v>397</v>
      </c>
      <c r="CH14" s="6">
        <v>45958</v>
      </c>
      <c r="CI14" s="20" t="s">
        <v>398</v>
      </c>
    </row>
    <row r="15" spans="1:87" ht="18" x14ac:dyDescent="0.35">
      <c r="A15" s="4">
        <v>2025</v>
      </c>
      <c r="B15" s="5">
        <v>45748</v>
      </c>
      <c r="C15" s="5">
        <v>45930</v>
      </c>
      <c r="D15" t="s">
        <v>192</v>
      </c>
      <c r="E15" t="s">
        <v>195</v>
      </c>
      <c r="F15" t="s">
        <v>200</v>
      </c>
      <c r="G15" t="s">
        <v>366</v>
      </c>
      <c r="H15" t="s">
        <v>203</v>
      </c>
      <c r="I15" s="7" t="s">
        <v>369</v>
      </c>
      <c r="J15" s="8" t="s">
        <v>478</v>
      </c>
      <c r="K15" s="3">
        <v>1</v>
      </c>
      <c r="L15" s="11" t="s">
        <v>416</v>
      </c>
      <c r="M15" s="6">
        <v>45765</v>
      </c>
      <c r="N15" s="9" t="s">
        <v>407</v>
      </c>
      <c r="O15" s="3">
        <v>1</v>
      </c>
      <c r="P15" s="6">
        <v>45772</v>
      </c>
      <c r="Q15" s="3">
        <v>1</v>
      </c>
      <c r="R15" s="10">
        <v>1</v>
      </c>
      <c r="S15" s="11" t="s">
        <v>425</v>
      </c>
      <c r="T15" s="11" t="s">
        <v>433</v>
      </c>
      <c r="U15" s="11" t="s">
        <v>440</v>
      </c>
      <c r="V15" s="11" t="str">
        <f t="shared" si="0"/>
        <v>https://drive.google.com/file/d/14imVZ2rYUdzp7AUxQh03u_LW0PD-Z0SJ/view?usp=sharing</v>
      </c>
      <c r="W15" s="12" t="s">
        <v>450</v>
      </c>
      <c r="X15" s="20" t="s">
        <v>451</v>
      </c>
      <c r="Y15" s="12" t="s">
        <v>452</v>
      </c>
      <c r="Z15" s="12" t="s">
        <v>205</v>
      </c>
      <c r="AA15" s="12" t="s">
        <v>457</v>
      </c>
      <c r="AB15" s="10">
        <v>1</v>
      </c>
      <c r="AC15" s="12" t="s">
        <v>380</v>
      </c>
      <c r="AD15" s="10" t="s">
        <v>212</v>
      </c>
      <c r="AE15" s="20" t="s">
        <v>467</v>
      </c>
      <c r="AF15">
        <v>28</v>
      </c>
      <c r="AG15" s="20">
        <f t="shared" si="1"/>
        <v>28</v>
      </c>
      <c r="AH15" s="20" t="s">
        <v>237</v>
      </c>
      <c r="AI15" s="20" t="str">
        <f t="shared" si="2"/>
        <v>Javier Mina No. 28, Col. 
Centro, Loc. Coatepec, Ver. 
C.P. 91500.</v>
      </c>
      <c r="AJ15" s="20" t="str">
        <f t="shared" si="3"/>
        <v>Javier Mina No. 28, Col. 
Centro, Loc. Coatepec, Ver. 
C.P. 91500.</v>
      </c>
      <c r="AK15" s="14" t="s">
        <v>383</v>
      </c>
      <c r="AL15" s="20">
        <v>87</v>
      </c>
      <c r="AM15" s="10">
        <v>300</v>
      </c>
      <c r="AN15" s="20">
        <v>87</v>
      </c>
      <c r="AO15" s="20" t="s">
        <v>299</v>
      </c>
      <c r="AP15" s="14">
        <v>91500</v>
      </c>
      <c r="AQ15" s="20" t="s">
        <v>378</v>
      </c>
      <c r="AR15" s="20" t="s">
        <v>378</v>
      </c>
      <c r="AS15" s="20" t="s">
        <v>378</v>
      </c>
      <c r="AT15" s="20" t="s">
        <v>378</v>
      </c>
      <c r="AU15" s="20" t="str">
        <f t="shared" si="4"/>
        <v xml:space="preserve">Rehabilitación de pavimentación con guarniciones y banquetas a base de 
concreto hidráulico en la calle Vicente Guerrero, ubicada entre las calles 
Revolución y Francisco I. Madero en la localidad de Pacho Viejo. Rehabilitación de red de agua entubada en la calle Vicente Guerrero, ubicada entre las calles Revolución y Francisco I. Madero en la localidad de Pacho Viejo.Rehabilitación de red de drenaje sanitario en la calle Vicente Guerrero, ubicado  entre las calles Revolución y Francisco I. Madero en la localidad de Pacho Viejo. </v>
      </c>
      <c r="AV15" s="15" t="s">
        <v>386</v>
      </c>
      <c r="AW15" s="15" t="s">
        <v>386</v>
      </c>
      <c r="AX15" s="20" t="s">
        <v>387</v>
      </c>
      <c r="AY15" s="10" t="s">
        <v>366</v>
      </c>
      <c r="AZ15" s="6">
        <v>45786</v>
      </c>
      <c r="BA15" s="6">
        <v>45789</v>
      </c>
      <c r="BB15" s="6">
        <v>45881</v>
      </c>
      <c r="BC15" s="16">
        <v>2699519.47</v>
      </c>
      <c r="BD15" s="20">
        <f t="shared" si="5"/>
        <v>3131442.5852000001</v>
      </c>
      <c r="BE15" s="17">
        <f t="shared" si="6"/>
        <v>431923.11520000006</v>
      </c>
      <c r="BF15" s="23">
        <f t="shared" si="7"/>
        <v>3131442.5852000001</v>
      </c>
      <c r="BG15" s="18" t="s">
        <v>388</v>
      </c>
      <c r="BH15" s="10" t="s">
        <v>378</v>
      </c>
      <c r="BI15" s="10" t="s">
        <v>389</v>
      </c>
      <c r="BJ15" s="20" t="str">
        <f t="shared" si="8"/>
        <v xml:space="preserve">Rehabilitación de pavimentación con guarniciones y banquetas a base de 
concreto hidráulico en la calle Vicente Guerrero, ubicada entre las calles 
Revolución y Francisco I. Madero en la localidad de Pacho Viejo. Rehabilitación de red de agua entubada en la calle Vicente Guerrero, ubicada entre las calles Revolución y Francisco I. Madero en la localidad de Pacho Viejo.Rehabilitación de red de drenaje sanitario en la calle Vicente Guerrero, ubicado  entre las calles Revolución y Francisco I. Madero en la localidad de Pacho Viejo. </v>
      </c>
      <c r="BK15" s="17">
        <f t="shared" si="9"/>
        <v>3131442.5852000001</v>
      </c>
      <c r="BL15" s="6">
        <f t="shared" si="10"/>
        <v>45789</v>
      </c>
      <c r="BM15" s="6">
        <f t="shared" si="11"/>
        <v>45881</v>
      </c>
      <c r="BN15" s="8" t="s">
        <v>478</v>
      </c>
      <c r="BO15" s="11" t="s">
        <v>391</v>
      </c>
      <c r="BP15" s="10">
        <v>1</v>
      </c>
      <c r="BQ15" s="10" t="s">
        <v>302</v>
      </c>
      <c r="BR15" s="20" t="s">
        <v>392</v>
      </c>
      <c r="BS15" s="10" t="s">
        <v>393</v>
      </c>
      <c r="BT15" s="20" t="str">
        <f t="shared" si="12"/>
        <v xml:space="preserve">Rehabilitación de pavimentación con guarniciones y banquetas a base de 
concreto hidráulico en la calle Vicente Guerrero, ubicada entre las calles 
Revolución y Francisco I. Madero en la localidad de Pacho Viejo. Rehabilitación de red de agua entubada en la calle Vicente Guerrero, ubicada entre las calles Revolución y Francisco I. Madero en la localidad de Pacho Viejo.Rehabilitación de red de drenaje sanitario en la calle Vicente Guerrero, ubicado  entre las calles Revolución y Francisco I. Madero en la localidad de Pacho Viejo. </v>
      </c>
      <c r="BU15" s="20" t="str">
        <f t="shared" si="13"/>
        <v xml:space="preserve">Rehabilitación de pavimentación con guarniciones y banquetas a base de 
concreto hidráulico en la calle Vicente Guerrero, ubicada entre las calles 
Revolución y Francisco I. Madero en la localidad de Pacho Viejo. Rehabilitación de red de agua entubada en la calle Vicente Guerrero, ubicada entre las calles Revolución y Francisco I. Madero en la localidad de Pacho Viejo.Rehabilitación de red de drenaje sanitario en la calle Vicente Guerrero, ubicado  entre las calles Revolución y Francisco I. Madero en la localidad de Pacho Viejo. </v>
      </c>
      <c r="BV15" s="11" t="s">
        <v>394</v>
      </c>
      <c r="BW15" s="19" t="s">
        <v>390</v>
      </c>
      <c r="BX15" s="20" t="s">
        <v>306</v>
      </c>
      <c r="BY15" s="20" t="s">
        <v>203</v>
      </c>
      <c r="BZ15" s="10">
        <v>1</v>
      </c>
      <c r="CA15" s="20" t="s">
        <v>485</v>
      </c>
      <c r="CB15" s="11" t="s">
        <v>396</v>
      </c>
      <c r="CC15" s="11" t="s">
        <v>396</v>
      </c>
      <c r="CD15" s="11" t="s">
        <v>396</v>
      </c>
      <c r="CE15" s="11" t="s">
        <v>396</v>
      </c>
      <c r="CF15" s="11" t="str">
        <f t="shared" si="14"/>
        <v>https://drive.google.com/file/d/14imVZ2rYUdzp7AUxQh03u_LW0PD-Z0SJ/view?usp=sharing</v>
      </c>
      <c r="CG15" s="20" t="s">
        <v>397</v>
      </c>
      <c r="CH15" s="6">
        <v>45958</v>
      </c>
      <c r="CI15" s="20" t="s">
        <v>398</v>
      </c>
    </row>
    <row r="16" spans="1:87" ht="18" x14ac:dyDescent="0.35">
      <c r="A16" s="4">
        <v>2025</v>
      </c>
      <c r="B16" s="5">
        <v>45748</v>
      </c>
      <c r="C16" s="5">
        <v>45930</v>
      </c>
      <c r="D16" t="s">
        <v>192</v>
      </c>
      <c r="E16" t="s">
        <v>195</v>
      </c>
      <c r="F16" t="s">
        <v>200</v>
      </c>
      <c r="G16" t="s">
        <v>365</v>
      </c>
      <c r="H16" t="s">
        <v>203</v>
      </c>
      <c r="I16" s="7" t="s">
        <v>369</v>
      </c>
      <c r="J16" s="8" t="s">
        <v>479</v>
      </c>
      <c r="K16" s="3">
        <v>1</v>
      </c>
      <c r="L16" s="11" t="s">
        <v>417</v>
      </c>
      <c r="M16" s="6">
        <v>45768</v>
      </c>
      <c r="N16" s="9" t="s">
        <v>408</v>
      </c>
      <c r="O16" s="3">
        <v>1</v>
      </c>
      <c r="P16" s="6">
        <v>45776</v>
      </c>
      <c r="Q16" s="3">
        <v>1</v>
      </c>
      <c r="R16" s="10">
        <v>1</v>
      </c>
      <c r="S16" s="11" t="s">
        <v>426</v>
      </c>
      <c r="T16" s="11" t="s">
        <v>434</v>
      </c>
      <c r="U16" s="11" t="s">
        <v>441</v>
      </c>
      <c r="V16" s="11" t="str">
        <f t="shared" si="0"/>
        <v>https://drive.google.com/file/d/1RXNmg5WnjJRt_0At-GTDs74l1fs_-sgh/view?usp=sharing</v>
      </c>
      <c r="W16" s="12" t="s">
        <v>453</v>
      </c>
      <c r="X16" s="12" t="s">
        <v>454</v>
      </c>
      <c r="Y16" s="12" t="s">
        <v>373</v>
      </c>
      <c r="Z16" s="12" t="s">
        <v>204</v>
      </c>
      <c r="AA16" s="12" t="s">
        <v>458</v>
      </c>
      <c r="AB16" s="10">
        <v>1</v>
      </c>
      <c r="AC16" s="12" t="s">
        <v>464</v>
      </c>
      <c r="AD16" s="10" t="s">
        <v>212</v>
      </c>
      <c r="AE16" s="20" t="s">
        <v>468</v>
      </c>
      <c r="AF16">
        <v>15</v>
      </c>
      <c r="AG16" s="20">
        <f t="shared" si="1"/>
        <v>15</v>
      </c>
      <c r="AH16" s="20" t="s">
        <v>237</v>
      </c>
      <c r="AI16" s="20" t="str">
        <f t="shared" si="2"/>
        <v xml:space="preserve">Calle Tizoc No. 15. Col. Valle 
Anahuac, C.P. 91190, Loc. 
Xalapa, Ver.. </v>
      </c>
      <c r="AJ16" s="20" t="str">
        <f t="shared" si="3"/>
        <v xml:space="preserve">Calle Tizoc No. 15. Col. Valle 
Anahuac, C.P. 91190, Loc. 
Xalapa, Ver.. </v>
      </c>
      <c r="AK16" s="14" t="s">
        <v>385</v>
      </c>
      <c r="AL16" s="20">
        <v>87</v>
      </c>
      <c r="AM16" s="10">
        <v>300</v>
      </c>
      <c r="AN16" s="20">
        <v>87</v>
      </c>
      <c r="AO16" s="20" t="s">
        <v>299</v>
      </c>
      <c r="AP16" s="14">
        <v>91190</v>
      </c>
      <c r="AQ16" s="20" t="s">
        <v>378</v>
      </c>
      <c r="AR16" s="20" t="s">
        <v>378</v>
      </c>
      <c r="AS16" s="20" t="s">
        <v>378</v>
      </c>
      <c r="AT16" s="20" t="s">
        <v>378</v>
      </c>
      <c r="AU16" s="20" t="str">
        <f>N16</f>
        <v xml:space="preserve">Construcción de pavimentación con guarniciones y banquetas a base de 
concreto hidráulico en la calle Álvaro Obregón, ubicada entre las calles Los 
Pinos, Benito Juárez y Campo Deportivo en la localidad de Coatepec. Rehabilitación de red de agua entubada en la calle Álvaro Obregón, ubicada entre las calles Los Pinos, Benito Juárez y Campo Deportivo en la localidad de Coatepec. Rehabilitación de red de drenaje sanitario en la calle Álvaro Obregón, ubicada entre las calles Los Pinos, Benito Juárez y Campo Deportivo en la localidad de Coatepec. </v>
      </c>
      <c r="AV16" s="15" t="s">
        <v>386</v>
      </c>
      <c r="AW16" s="15" t="s">
        <v>386</v>
      </c>
      <c r="AX16" s="20" t="s">
        <v>387</v>
      </c>
      <c r="AY16" s="10" t="s">
        <v>365</v>
      </c>
      <c r="AZ16" s="6">
        <v>45789</v>
      </c>
      <c r="BA16" s="6">
        <v>45790</v>
      </c>
      <c r="BB16" s="6">
        <v>45889</v>
      </c>
      <c r="BC16" s="16">
        <v>3427713.17</v>
      </c>
      <c r="BD16" s="20">
        <f t="shared" si="5"/>
        <v>3976147.2771999994</v>
      </c>
      <c r="BE16" s="17">
        <f t="shared" si="6"/>
        <v>548434.10719999997</v>
      </c>
      <c r="BF16" s="23">
        <f t="shared" si="7"/>
        <v>3976147.2771999994</v>
      </c>
      <c r="BG16" s="18" t="s">
        <v>388</v>
      </c>
      <c r="BH16" s="10" t="s">
        <v>378</v>
      </c>
      <c r="BI16" s="10" t="s">
        <v>389</v>
      </c>
      <c r="BJ16" s="20" t="str">
        <f t="shared" si="8"/>
        <v xml:space="preserve">Construcción de pavimentación con guarniciones y banquetas a base de 
concreto hidráulico en la calle Álvaro Obregón, ubicada entre las calles Los 
Pinos, Benito Juárez y Campo Deportivo en la localidad de Coatepec. Rehabilitación de red de agua entubada en la calle Álvaro Obregón, ubicada entre las calles Los Pinos, Benito Juárez y Campo Deportivo en la localidad de Coatepec. Rehabilitación de red de drenaje sanitario en la calle Álvaro Obregón, ubicada entre las calles Los Pinos, Benito Juárez y Campo Deportivo en la localidad de Coatepec. </v>
      </c>
      <c r="BK16" s="17">
        <f t="shared" si="9"/>
        <v>3976147.2771999994</v>
      </c>
      <c r="BL16" s="6">
        <f t="shared" si="10"/>
        <v>45790</v>
      </c>
      <c r="BM16" s="6">
        <f t="shared" si="11"/>
        <v>45889</v>
      </c>
      <c r="BN16" s="8" t="s">
        <v>479</v>
      </c>
      <c r="BO16" s="11" t="s">
        <v>391</v>
      </c>
      <c r="BP16" s="10">
        <v>1</v>
      </c>
      <c r="BQ16" s="10" t="s">
        <v>302</v>
      </c>
      <c r="BR16" s="20" t="s">
        <v>392</v>
      </c>
      <c r="BS16" s="10" t="s">
        <v>393</v>
      </c>
      <c r="BT16" s="20" t="str">
        <f t="shared" si="12"/>
        <v xml:space="preserve">Construcción de pavimentación con guarniciones y banquetas a base de 
concreto hidráulico en la calle Álvaro Obregón, ubicada entre las calles Los 
Pinos, Benito Juárez y Campo Deportivo en la localidad de Coatepec. Rehabilitación de red de agua entubada en la calle Álvaro Obregón, ubicada entre las calles Los Pinos, Benito Juárez y Campo Deportivo en la localidad de Coatepec. Rehabilitación de red de drenaje sanitario en la calle Álvaro Obregón, ubicada entre las calles Los Pinos, Benito Juárez y Campo Deportivo en la localidad de Coatepec. </v>
      </c>
      <c r="BU16" s="20" t="str">
        <f t="shared" si="13"/>
        <v xml:space="preserve">Construcción de pavimentación con guarniciones y banquetas a base de 
concreto hidráulico en la calle Álvaro Obregón, ubicada entre las calles Los 
Pinos, Benito Juárez y Campo Deportivo en la localidad de Coatepec. Rehabilitación de red de agua entubada en la calle Álvaro Obregón, ubicada entre las calles Los Pinos, Benito Juárez y Campo Deportivo en la localidad de Coatepec. Rehabilitación de red de drenaje sanitario en la calle Álvaro Obregón, ubicada entre las calles Los Pinos, Benito Juárez y Campo Deportivo en la localidad de Coatepec. </v>
      </c>
      <c r="BV16" s="11" t="s">
        <v>394</v>
      </c>
      <c r="BW16" s="19" t="s">
        <v>390</v>
      </c>
      <c r="BX16" s="20" t="s">
        <v>306</v>
      </c>
      <c r="BY16" s="20" t="s">
        <v>203</v>
      </c>
      <c r="BZ16" s="10">
        <v>1</v>
      </c>
      <c r="CA16" s="20" t="s">
        <v>486</v>
      </c>
      <c r="CB16" s="11" t="s">
        <v>396</v>
      </c>
      <c r="CC16" s="11" t="s">
        <v>396</v>
      </c>
      <c r="CD16" s="11" t="s">
        <v>396</v>
      </c>
      <c r="CE16" s="11" t="s">
        <v>396</v>
      </c>
      <c r="CF16" s="11" t="str">
        <f t="shared" si="14"/>
        <v>https://drive.google.com/file/d/1RXNmg5WnjJRt_0At-GTDs74l1fs_-sgh/view?usp=sharing</v>
      </c>
      <c r="CG16" s="20" t="s">
        <v>397</v>
      </c>
      <c r="CH16" s="6">
        <v>45958</v>
      </c>
      <c r="CI16" s="20" t="s">
        <v>398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  <dataValidation type="list" allowBlank="1" showErrorMessage="1" sqref="H8:H16" xr:uid="{00000000-0002-0000-0000-000003000000}">
      <formula1>Hidden_47</formula1>
    </dataValidation>
    <dataValidation type="list" allowBlank="1" showErrorMessage="1" sqref="AD8:AD16" xr:uid="{00000000-0002-0000-0000-000005000000}">
      <formula1>Hidden_629</formula1>
    </dataValidation>
    <dataValidation type="list" allowBlank="1" showErrorMessage="1" sqref="AH8:AH16" xr:uid="{00000000-0002-0000-0000-000006000000}">
      <formula1>Hidden_733</formula1>
    </dataValidation>
    <dataValidation type="list" allowBlank="1" showErrorMessage="1" sqref="AO8:AO16" xr:uid="{00000000-0002-0000-0000-000007000000}">
      <formula1>Hidden_840</formula1>
    </dataValidation>
    <dataValidation type="list" allowBlank="1" showErrorMessage="1" sqref="BQ8:BQ16" xr:uid="{00000000-0002-0000-0000-000008000000}">
      <formula1>Hidden_968</formula1>
    </dataValidation>
    <dataValidation type="list" allowBlank="1" showErrorMessage="1" sqref="BX8:BX16" xr:uid="{00000000-0002-0000-0000-000009000000}">
      <formula1>Hidden_1075</formula1>
    </dataValidation>
    <dataValidation type="list" allowBlank="1" showErrorMessage="1" sqref="BY8:BY16" xr:uid="{00000000-0002-0000-0000-00000A000000}">
      <formula1>Hidden_1176</formula1>
    </dataValidation>
    <dataValidation type="list" allowBlank="1" showErrorMessage="1" sqref="Z8:Z16" xr:uid="{1834A431-A5F3-478D-9BBC-FB5BFFCFE24C}">
      <formula1>Hidden_312</formula1>
    </dataValidation>
  </dataValidations>
  <hyperlinks>
    <hyperlink ref="BO8" r:id="rId1" xr:uid="{6C72EB44-068E-4C15-9930-11CCA4A07377}"/>
    <hyperlink ref="BV8" r:id="rId2" xr:uid="{F3BDF4BE-9D41-46FC-AF98-D131BE81F0E1}"/>
    <hyperlink ref="CB8" r:id="rId3" xr:uid="{4BE6D13C-2F6F-4D8B-8079-A7C5BCDDB028}"/>
    <hyperlink ref="CC8" r:id="rId4" xr:uid="{6C3FA906-B0E8-4794-93A9-033D71B8F007}"/>
    <hyperlink ref="CE8" r:id="rId5" xr:uid="{0FF64902-8F27-4DBA-B20D-115379F0E513}"/>
    <hyperlink ref="CF8" r:id="rId6" display="https://drive.google.com/file/d/1lch345xiThJZlfJ1TriEpZyKz6AV-x6R/view?usp=sharing" xr:uid="{6AFD4516-B563-4625-B186-5D89DB639ADE}"/>
    <hyperlink ref="L8" r:id="rId7" xr:uid="{E8849E9B-24C3-411A-A053-4D41C684698B}"/>
    <hyperlink ref="L9" r:id="rId8" xr:uid="{536AFFEA-2638-4CC0-8BD9-D390F636C455}"/>
    <hyperlink ref="L10" r:id="rId9" xr:uid="{EA5D49EC-B454-4449-B209-0192ABCF1F7B}"/>
    <hyperlink ref="L11" r:id="rId10" xr:uid="{07FB2A11-3D05-4B95-9BB6-1C7F3AB61B3F}"/>
    <hyperlink ref="L12" r:id="rId11" xr:uid="{E011B1B8-FFBC-4507-BF1D-67F66B5ADA9D}"/>
    <hyperlink ref="L13" r:id="rId12" xr:uid="{908C8F4D-4863-412F-9847-7F28628A33CC}"/>
    <hyperlink ref="L14" r:id="rId13" xr:uid="{C8E378E1-3FBD-42E1-A59F-E33DB9689091}"/>
    <hyperlink ref="L15" r:id="rId14" xr:uid="{4BDAA1CE-529C-4BE7-BE62-3CA17382088E}"/>
    <hyperlink ref="L16" r:id="rId15" xr:uid="{AAF41ABD-5837-4507-92C9-6918D0E9096F}"/>
    <hyperlink ref="S8" r:id="rId16" xr:uid="{B465CA5E-A01B-4C7B-B40D-C2B07A59F381}"/>
    <hyperlink ref="S9" r:id="rId17" xr:uid="{9BB34E36-B7C1-41A1-8A58-5ADEC5E50433}"/>
    <hyperlink ref="S10" r:id="rId18" xr:uid="{7D73BD5F-FB5A-428D-B1E4-DBF31E4E4A14}"/>
    <hyperlink ref="S11" r:id="rId19" xr:uid="{E9A4D5F3-1945-446F-9056-58DF4215B735}"/>
    <hyperlink ref="S12" r:id="rId20" xr:uid="{27F660E4-C887-4FD0-8D77-D391B6EC4F60}"/>
    <hyperlink ref="S13" r:id="rId21" xr:uid="{E99E916A-A3E4-44B0-A821-632DF7A754CA}"/>
    <hyperlink ref="S14" r:id="rId22" xr:uid="{8EADA114-D564-40AD-8F76-1E76B5B14F25}"/>
    <hyperlink ref="S15" r:id="rId23" xr:uid="{2B7F9D38-FC19-4265-A1C2-87E077C4AECC}"/>
    <hyperlink ref="S16" r:id="rId24" xr:uid="{4912102C-BAA5-4964-B332-12A251BA9294}"/>
    <hyperlink ref="T8" r:id="rId25" xr:uid="{B13D50C2-BECE-490F-86D5-91DAE7853DEB}"/>
    <hyperlink ref="T10" r:id="rId26" xr:uid="{BE615F80-E531-46AA-943C-860279904646}"/>
    <hyperlink ref="T11" r:id="rId27" xr:uid="{B2D291D2-3904-4262-BB93-C59A37A0A6C0}"/>
    <hyperlink ref="T12" r:id="rId28" xr:uid="{FAACFAE2-FF17-429B-BA6F-2598994BDAE7}"/>
    <hyperlink ref="T13" r:id="rId29" xr:uid="{BD0B7C43-ED03-47F8-BF82-5FA6892BC7C2}"/>
    <hyperlink ref="T14" r:id="rId30" xr:uid="{6E22E429-C59E-4045-9311-7B9CA68E16B1}"/>
    <hyperlink ref="T15" r:id="rId31" xr:uid="{7AFA7AE5-5DE9-4B68-B2A3-D2E1E61F3AB5}"/>
    <hyperlink ref="T16" r:id="rId32" xr:uid="{AA0DA1DC-3385-463D-93B4-D86878C0F7E8}"/>
    <hyperlink ref="U8" r:id="rId33" xr:uid="{43A50EB2-5150-45BC-B425-88C012C2D21A}"/>
    <hyperlink ref="U10" r:id="rId34" xr:uid="{B79F2B71-4432-467D-A56F-926A15AFFE66}"/>
    <hyperlink ref="U11" r:id="rId35" xr:uid="{19508529-4CE1-45DF-8B8F-120584F74B01}"/>
    <hyperlink ref="U12" r:id="rId36" xr:uid="{C69B507B-AAAD-4FE8-84EB-696D3A12BC9B}"/>
    <hyperlink ref="U13" r:id="rId37" xr:uid="{5C7976EA-3388-40F1-8EAF-83360F7862DE}"/>
    <hyperlink ref="U14" r:id="rId38" xr:uid="{D442F54B-ED58-45B1-8EC3-AB1BD5D9C3B5}"/>
    <hyperlink ref="U15" r:id="rId39" xr:uid="{E6D97135-50B3-433F-AC1D-FEB7B92B76C9}"/>
    <hyperlink ref="U16" r:id="rId40" xr:uid="{69508665-7CCE-4EC5-9FC3-9B967A680B58}"/>
    <hyperlink ref="BN8" r:id="rId41" xr:uid="{2813AF5F-BCF2-4DEE-8DD0-5BD1C27472E8}"/>
    <hyperlink ref="BN9" r:id="rId42" xr:uid="{419A4922-2076-4D61-8382-3BAAE72C6894}"/>
    <hyperlink ref="BN10" r:id="rId43" xr:uid="{65799B4E-B04B-45D5-A62C-68F87DCF429A}"/>
    <hyperlink ref="BN11" r:id="rId44" xr:uid="{E2A21E6A-1759-442E-AF9D-51E3F3DE26F2}"/>
    <hyperlink ref="BN12" r:id="rId45" xr:uid="{B0C7054D-6E6C-4275-850F-5707F198D5EE}"/>
    <hyperlink ref="BN13" r:id="rId46" xr:uid="{D76445E4-3076-4833-ABA8-FE85CC903408}"/>
    <hyperlink ref="BN14" r:id="rId47" xr:uid="{5AEFCB2B-1A62-4BA9-8AEF-5F0E6234622F}"/>
    <hyperlink ref="BN15" r:id="rId48" xr:uid="{827D0F03-75AF-4CE5-9B8D-3B176075C010}"/>
    <hyperlink ref="BN16" r:id="rId49" xr:uid="{CE486FF8-1A65-4442-95D0-F0DEA4039654}"/>
    <hyperlink ref="BV9:BV16" r:id="rId50" display="https://drive.google.com/file/d/1eZ2Q1k8UusVxuOOg__WvSdzrrNy6AQjt/view?usp=sharing" xr:uid="{4E931FFC-2473-45A9-8AF3-16DEDAEB4E3B}"/>
    <hyperlink ref="CF9:CF16" r:id="rId51" display="https://drive.google.com/file/d/1lch345xiThJZlfJ1TriEpZyKz6AV-x6R/view?usp=sharing" xr:uid="{78813AA9-67CB-4511-A3EC-EC1337AE52D0}"/>
    <hyperlink ref="J8" r:id="rId52" xr:uid="{E31D7BC9-C3CB-4244-9F35-223AB5EDDEB6}"/>
    <hyperlink ref="J9" r:id="rId53" xr:uid="{CB2808C5-08C0-4715-8475-0AA5423BC595}"/>
    <hyperlink ref="J10" r:id="rId54" xr:uid="{F53C61CF-8E87-4A89-8D4A-1FD27F61A8B0}"/>
    <hyperlink ref="J11" r:id="rId55" xr:uid="{CA568330-49F7-4446-B743-6FC005799A1F}"/>
    <hyperlink ref="J12" r:id="rId56" xr:uid="{F81892B0-BDAB-4D12-8C26-5A7692BC99DC}"/>
    <hyperlink ref="J13" r:id="rId57" xr:uid="{4D65E683-1B6D-42B7-93AE-3DCA50BA2608}"/>
    <hyperlink ref="J14" r:id="rId58" xr:uid="{5E4FDB74-84FC-46E4-9ED9-57404319D0A9}"/>
    <hyperlink ref="J15" r:id="rId59" xr:uid="{1117F6E3-ED7A-41B8-8205-CF756482A87C}"/>
    <hyperlink ref="J16" r:id="rId60" xr:uid="{74B051AD-5721-40B0-AE6B-F87338F1241E}"/>
    <hyperlink ref="T9" r:id="rId61" xr:uid="{274B545E-CC6C-4015-B33A-EC57C9E44FA7}"/>
    <hyperlink ref="U9" r:id="rId62" xr:uid="{ED8036B6-2838-45FD-9326-41F49A220B6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2025-07-25T21:39:05Z</dcterms:created>
  <dcterms:modified xsi:type="dcterms:W3CDTF">2025-10-28T23:37:03Z</dcterms:modified>
</cp:coreProperties>
</file>