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3 ER TRIMESTRE\"/>
    </mc:Choice>
  </mc:AlternateContent>
  <xr:revisionPtr revIDLastSave="0" documentId="13_ncr:1_{D9E22A8A-30AE-4F56-85CD-621D01274CB6}" xr6:coauthVersionLast="47" xr6:coauthVersionMax="47" xr10:uidLastSave="{00000000-0000-0000-0000-000000000000}"/>
  <bookViews>
    <workbookView xWindow="45" yWindow="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6" i="1" l="1"/>
  <c r="AO16" i="1"/>
  <c r="AQ16" i="1"/>
  <c r="AW16" i="1" s="1"/>
  <c r="AR16" i="1"/>
  <c r="AQ9" i="1" l="1"/>
  <c r="AW9" i="1" s="1"/>
  <c r="AQ10" i="1"/>
  <c r="AW10" i="1" s="1"/>
  <c r="AQ11" i="1"/>
  <c r="AW11" i="1" s="1"/>
  <c r="AQ12" i="1"/>
  <c r="AW12" i="1" s="1"/>
  <c r="AQ13" i="1"/>
  <c r="AW13" i="1" s="1"/>
  <c r="AQ14" i="1"/>
  <c r="AW14" i="1" s="1"/>
  <c r="AQ15" i="1"/>
  <c r="AW15" i="1" s="1"/>
  <c r="AQ8" i="1"/>
  <c r="AW8" i="1" s="1"/>
  <c r="AO9" i="1"/>
  <c r="AO10" i="1"/>
  <c r="AO11" i="1"/>
  <c r="AO12" i="1"/>
  <c r="AO13" i="1"/>
  <c r="AO14" i="1"/>
  <c r="AO15" i="1"/>
  <c r="AO8" i="1"/>
  <c r="AK9" i="1"/>
  <c r="AK10" i="1"/>
  <c r="AK11" i="1"/>
  <c r="AK12" i="1"/>
  <c r="AK13" i="1"/>
  <c r="AK14" i="1"/>
  <c r="AK15" i="1"/>
  <c r="AK8" i="1"/>
  <c r="AR10" i="1" l="1"/>
  <c r="AR9" i="1"/>
  <c r="AR8" i="1"/>
  <c r="AR12" i="1"/>
  <c r="AR14" i="1"/>
  <c r="AR13" i="1"/>
  <c r="AR15" i="1"/>
  <c r="AR11" i="1"/>
</calcChain>
</file>

<file path=xl/sharedStrings.xml><?xml version="1.0" encoding="utf-8"?>
<sst xmlns="http://schemas.openxmlformats.org/spreadsheetml/2006/main" count="770" uniqueCount="389">
  <si>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</si>
  <si>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</si>
  <si>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</si>
  <si>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</si>
  <si>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</si>
  <si>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</si>
  <si>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</si>
  <si>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</si>
  <si>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</si>
  <si>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</si>
  <si>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</si>
  <si>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</si>
  <si>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</si>
  <si>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</si>
  <si>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</si>
  <si>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</si>
  <si>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</si>
  <si>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</si>
  <si>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</si>
  <si>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</si>
  <si>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</si>
  <si>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</si>
  <si>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</si>
  <si>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</si>
  <si>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</si>
  <si>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</si>
  <si>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</si>
  <si>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</si>
  <si>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</si>
  <si>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</si>
  <si>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</si>
  <si>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</si>
  <si>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</si>
  <si>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</si>
  <si>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</si>
  <si>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</si>
  <si>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</si>
  <si>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</si>
  <si>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</si>
  <si>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</si>
  <si>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</si>
  <si>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</si>
  <si>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</si>
  <si>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</si>
  <si>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</si>
  <si>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</si>
  <si>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</si>
  <si>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</si>
  <si>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</si>
  <si>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</si>
  <si>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</si>
  <si>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</si>
  <si>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</si>
  <si>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</si>
  <si>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</si>
  <si>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</si>
  <si>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</si>
  <si>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</si>
  <si>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</si>
  <si>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</si>
  <si>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</si>
  <si>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</si>
  <si>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</si>
  <si>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</si>
  <si>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</si>
  <si>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</si>
  <si>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</si>
  <si>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</si>
  <si>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</si>
  <si>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</si>
  <si>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</si>
  <si>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</si>
  <si>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</si>
  <si>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</si>
  <si>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</si>
  <si>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</si>
  <si>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</si>
  <si>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</si>
  <si>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</si>
  <si>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</si>
  <si>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</si>
  <si>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</si>
  <si>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</si>
  <si>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</si>
  <si>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</si>
  <si>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</si>
  <si>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</si>
  <si>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</si>
  <si>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</si>
  <si>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</si>
  <si>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</si>
  <si>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</si>
  <si>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</si>
  <si>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</si>
  <si>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</si>
  <si>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</si>
  <si>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</si>
  <si>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</si>
  <si>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</si>
  <si>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</si>
  <si>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</si>
  <si>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</si>
  <si>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</si>
  <si>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</si>
  <si>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</si>
  <si>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</si>
  <si>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</si>
  <si>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</si>
  <si>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</si>
  <si>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</si>
  <si>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</si>
  <si>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</si>
  <si>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</si>
  <si>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</si>
  <si>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</si>
  <si>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</si>
  <si>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</si>
  <si>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</si>
  <si>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</si>
  <si>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</si>
  <si>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</si>
  <si>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</si>
  <si>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</si>
  <si>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</si>
  <si>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</si>
  <si>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</si>
  <si>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</si>
  <si>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</si>
  <si>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</si>
  <si>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</si>
  <si>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</si>
  <si>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</si>
  <si>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</si>
  <si>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</si>
  <si>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</si>
  <si>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</si>
  <si>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</si>
  <si>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</si>
  <si>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</si>
  <si>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</si>
  <si>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</si>
  <si>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</si>
  <si>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</si>
  <si>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</si>
  <si>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</si>
  <si>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</si>
  <si>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</si>
  <si>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</si>
  <si>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</si>
  <si>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</si>
  <si>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</si>
  <si>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</si>
  <si>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</si>
  <si>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</si>
  <si>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</si>
  <si>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</si>
  <si>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</si>
  <si>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</si>
  <si>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</si>
  <si>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</si>
  <si>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</si>
  <si>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</si>
  <si>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</si>
  <si>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</si>
  <si>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</si>
  <si>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</si>
  <si>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</si>
  <si>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</si>
  <si>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</si>
  <si>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</si>
  <si>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</si>
  <si>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</si>
  <si>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</si>
  <si>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</si>
  <si>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</si>
  <si>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</si>
  <si>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</si>
  <si>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</si>
  <si>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</si>
  <si>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</si>
  <si>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</si>
  <si>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</si>
  <si>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</si>
  <si>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</si>
  <si>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</si>
  <si>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</si>
  <si>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</si>
  <si>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</si>
  <si>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</si>
  <si>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</si>
  <si>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</si>
  <si>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</si>
  <si>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</si>
  <si>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</si>
  <si>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</si>
  <si>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</si>
  <si>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</si>
  <si>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</si>
  <si>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</si>
  <si>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</si>
  <si>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</si>
  <si>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</si>
  <si>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</si>
  <si>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</si>
  <si>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</si>
  <si>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</si>
  <si>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</si>
  <si>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</si>
  <si>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</si>
  <si>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</si>
  <si>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</si>
  <si>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</si>
  <si>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</si>
  <si>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</si>
  <si>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</si>
  <si>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</si>
  <si>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</si>
  <si>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</si>
  <si>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</si>
  <si>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</si>
  <si>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</si>
  <si>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</si>
  <si>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</si>
  <si>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</si>
  <si>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</si>
  <si>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</si>
  <si>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</si>
  <si>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</si>
  <si>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</si>
  <si>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</si>
  <si>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</si>
  <si>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</si>
  <si>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</si>
  <si>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</si>
  <si>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</si>
  <si>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</si>
  <si>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</si>
  <si>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</si>
  <si>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</si>
  <si>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</si>
  <si>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</si>
  <si>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</si>
  <si>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</si>
  <si>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</si>
  <si>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</si>
  <si>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</si>
  <si>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</si>
  <si>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</si>
  <si>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</si>
  <si>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</si>
  <si>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</si>
  <si>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</si>
  <si>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</si>
  <si>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</si>
  <si>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</si>
  <si>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</si>
  <si>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</si>
  <si>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</si>
  <si>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</si>
  <si>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</si>
  <si>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</si>
  <si>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</si>
  <si>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</si>
  <si>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</si>
  <si>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</si>
  <si>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</si>
  <si>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</si>
  <si>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</si>
  <si>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</si>
  <si>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</si>
  <si>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</si>
  <si>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</si>
  <si>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</si>
  <si>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</si>
  <si>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</si>
  <si>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</si>
  <si>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</si>
  <si>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</si>
  <si>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</si>
  <si>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</si>
  <si>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</si>
  <si>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</si>
  <si>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</si>
  <si>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</si>
  <si>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</si>
  <si>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</si>
  <si>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</si>
  <si>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</si>
  <si>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</si>
  <si>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</si>
  <si>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</si>
  <si>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</si>
  <si>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</si>
  <si>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MCV/AD/FAISMUN/2023/0001</t>
  </si>
  <si>
    <t>MCV/AD/FAISMUN/2023/0002</t>
  </si>
  <si>
    <t>MCV/AD/FAISMUN/2023/0006</t>
  </si>
  <si>
    <t>MCV/AD/FAISMUN/2023/0011</t>
  </si>
  <si>
    <t>MCV/AD/FAISMUN/2023/0012</t>
  </si>
  <si>
    <t>MCV/AD/FAISMUN/2023/0013</t>
  </si>
  <si>
    <t>MCV/AD/FAISMUN/2023/0014</t>
  </si>
  <si>
    <t>MCV/AD/FAISMUN/2023/0038</t>
  </si>
  <si>
    <t>MCV/AD/FAISMUN/2023/MULT/0002</t>
  </si>
  <si>
    <t>Ley de Obras Publicas y Servicios Relacionados con Ellas, Ley Organica del Municipio Libre del Estado de Veracruz</t>
  </si>
  <si>
    <t>REHABILITACIÓN DE TECHADOS EN ÁREAS DE EDUCACIÓN FÍSICA EN PREESCOLAR U HOMÓLOGO "ROSAS DE LA INFANCIA" CLAVE 30EJN0118Y, UBICADO EN LA LOCALIDAD DE COATEPEC</t>
  </si>
  <si>
    <t>CONSTRUCCIÓN DE AULA(S) EN PREESCOLAR "ESPERANZA GARCIA C. DE N." CLAVE 30DJN0092H, UBICADO EN LA LOCALIDAD DE MAHUIXTLAN.</t>
  </si>
  <si>
    <t>REHABILITACION DE AULA (S) EN ESCUELA PRIMARIA "MANUEL M. HERRERA” CLAVE 30EPR0487H, UBICADA EN LA LOCALIDAD DE LAS LOMAS</t>
  </si>
  <si>
    <t>REHABILITACIÓN DE AULA(S) EN ESCUELA SECUNDARIA TECNICA INDUSTRIAL No. 95, CLAVE 30DST0095G, UBICADO EN LA LOCALIDAD DE MAHUIXTLAN</t>
  </si>
  <si>
    <t>REHABILITACION DE AULA(S) EN ESCUELA SECUNDARIA "MTRA. GUADALUPE GUEVARA KLUNDER" CLAVE 30ETV0212S, UBICADO EN LA LOCALIDAD DE LA PITAHAYA (CONGREGACION ZONCUALTLA).</t>
  </si>
  <si>
    <t>CONSTRUCCIÓN DE COMEDOR ESCOLAR EN SECUNDARIA "RAFAEL RAMIREZ" CLAVE 30DTV0205J, UBICADO EN LA LOCALIDAD DE BELLA ESPERANZA</t>
  </si>
  <si>
    <t>CONSTRUCIÓN DE BARDA PERIMETRAL EN SECUNDARIA "EMILIANO ZAPATA" CLAVE 30DTV0725S, UBICADO EN LA LOCALIDAD DE COATEPEC</t>
  </si>
  <si>
    <t>REHABILITACION DE DRENAJE SANITARIO EN LA CALLE EMILIANO ZAPATA, UBICADO ENTRE LAS CALLES COLONIA ALVARO OBREGON Y VENUSTIANO CARRANZA EN LA LOCALIDAD DE COLONIA OBRERA (LAS PUENTES)</t>
  </si>
  <si>
    <t xml:space="preserve">REHABILITACIÓN DE CALLE AMADO NERVO MEDIANTE CONCRETO HIDRÁULICO, UBICADO EN LA COLONIA LOS MANANTIALES ENTRE LAS CALLES PABLO NERUDA Y LEÓN FELIPE EN LA LOCALIDAD DE COATEPEC; REHABILITACION DE DRENAJE SANITARIO EN LA CALLE AMADO NERVO, UBICADA EN LA COLONIA LOS MANANTIALES ENTRE LAS CALLES PABLO NERUDA Y LEON FELIPE EN LA LOCALIDAD DE COATEPEC; </t>
  </si>
  <si>
    <t xml:space="preserve">RODRIGO </t>
  </si>
  <si>
    <t xml:space="preserve">VALVERDE </t>
  </si>
  <si>
    <t>LOPEZ</t>
  </si>
  <si>
    <t xml:space="preserve">MARIO IVAN </t>
  </si>
  <si>
    <t xml:space="preserve">CARDEÑA </t>
  </si>
  <si>
    <t xml:space="preserve">MARCO </t>
  </si>
  <si>
    <t xml:space="preserve">TULIO </t>
  </si>
  <si>
    <t xml:space="preserve">JULIO RAFAEL </t>
  </si>
  <si>
    <t>SEDANO</t>
  </si>
  <si>
    <t>ROMERO</t>
  </si>
  <si>
    <t xml:space="preserve">JESUS ALFONSO </t>
  </si>
  <si>
    <t xml:space="preserve">ROMERO </t>
  </si>
  <si>
    <t>RAMIREZ</t>
  </si>
  <si>
    <t xml:space="preserve">DULCE DAMIANA </t>
  </si>
  <si>
    <t xml:space="preserve">ROSALES </t>
  </si>
  <si>
    <t>GALLARDO</t>
  </si>
  <si>
    <t xml:space="preserve">CHRISTOPHER </t>
  </si>
  <si>
    <t xml:space="preserve">RAZZO </t>
  </si>
  <si>
    <t>CORTEZ</t>
  </si>
  <si>
    <t xml:space="preserve">ORTEGA </t>
  </si>
  <si>
    <t>CASTILLO</t>
  </si>
  <si>
    <t xml:space="preserve">PERSONA MORAL </t>
  </si>
  <si>
    <t>PERSONA FISICA</t>
  </si>
  <si>
    <t>VALR941021ES6</t>
  </si>
  <si>
    <t>CAOM8806181G8</t>
  </si>
  <si>
    <t>CASM780519AP5</t>
  </si>
  <si>
    <t>SERJ9706093G5</t>
  </si>
  <si>
    <t xml:space="preserve"> IAX1503049H7</t>
  </si>
  <si>
    <t>CRO211220IM6</t>
  </si>
  <si>
    <t>IAX1503049H7</t>
  </si>
  <si>
    <t>ESMERALDA</t>
  </si>
  <si>
    <t>No. 40</t>
  </si>
  <si>
    <t xml:space="preserve">S/N. </t>
  </si>
  <si>
    <t>COATEPEC</t>
  </si>
  <si>
    <t>http://noaplica</t>
  </si>
  <si>
    <t xml:space="preserve">MUNICIPO DE COATEPC </t>
  </si>
  <si>
    <t xml:space="preserve">PRESIDENCIA, SINDICATURA, SECRETARIA, OBRAS PUBLICAS Y TESORERIA. </t>
  </si>
  <si>
    <t xml:space="preserve">PESOS MEXICANOS </t>
  </si>
  <si>
    <t xml:space="preserve">NO APLICA </t>
  </si>
  <si>
    <t xml:space="preserve">TRANSFERNCIA </t>
  </si>
  <si>
    <t xml:space="preserve">INFRAESRUCTURA </t>
  </si>
  <si>
    <t xml:space="preserve">http://no aplica </t>
  </si>
  <si>
    <t xml:space="preserve">FAISMUN </t>
  </si>
  <si>
    <t>RAMO 33</t>
  </si>
  <si>
    <t>COMITÉ DE CONTRALORIA SOCIAL</t>
  </si>
  <si>
    <t xml:space="preserve">Oras Publicas y Desarrollo Urbano </t>
  </si>
  <si>
    <t xml:space="preserve">SIN COMENTARIOS </t>
  </si>
  <si>
    <t xml:space="preserve">COATEPEC, VERACRUZ </t>
  </si>
  <si>
    <t xml:space="preserve">ÉXITO </t>
  </si>
  <si>
    <t>INT. No. 2</t>
  </si>
  <si>
    <t>DEPTO. No.5</t>
  </si>
  <si>
    <t>BALCONES DE XALAPA</t>
  </si>
  <si>
    <t xml:space="preserve">XALAPA, VERACRUZ </t>
  </si>
  <si>
    <t xml:space="preserve">XALAPA </t>
  </si>
  <si>
    <t xml:space="preserve">RAMON LOPEZ VELARDE </t>
  </si>
  <si>
    <t>No. 145</t>
  </si>
  <si>
    <t xml:space="preserve">JOSE VASCONCELOS </t>
  </si>
  <si>
    <t xml:space="preserve">LUIS HIDALGO MONROY </t>
  </si>
  <si>
    <t>No. 8</t>
  </si>
  <si>
    <t xml:space="preserve">RAFAEL LUCIO </t>
  </si>
  <si>
    <t xml:space="preserve">PIEDRA AZUL </t>
  </si>
  <si>
    <t>No. 11</t>
  </si>
  <si>
    <t xml:space="preserve">PEDREGAL </t>
  </si>
  <si>
    <t xml:space="preserve">JESUS  REYES HEROLES </t>
  </si>
  <si>
    <t>No. 36</t>
  </si>
  <si>
    <t>OBRERA CAMPESINA</t>
  </si>
  <si>
    <t xml:space="preserve">JULIAN CARRILLO </t>
  </si>
  <si>
    <t>No. 184</t>
  </si>
  <si>
    <t>PRIVADA 4</t>
  </si>
  <si>
    <t>https://drive.google.com/file/d/1liKa1zUc8yTrX-_Hhdi1P3PD4m0j--6e/view?usp=sharing</t>
  </si>
  <si>
    <t>https://drive.google.com/file/d/1M5O-IwB3kfz0c3xKenNHjSQxP_PwAwdn/view?usp=sharing</t>
  </si>
  <si>
    <t>https://drive.google.com/file/d/1kyVhgbU_lPFBnKUXsu50hL0_UAYLYh4o/view?usp=sharing</t>
  </si>
  <si>
    <t>https://drive.google.com/file/d/13XLQuq2W_NdTeOgg8e9nDXpLMWv4zXdL/view?usp=sharing</t>
  </si>
  <si>
    <t>https://drive.google.com/file/d/1_erns-SOw10lU_6hlzPr97uNP3LJmrKA/view?usp=sharing</t>
  </si>
  <si>
    <t>https://drive.google.com/file/d/1f9q47m-ZQO17z52VkZUG_5dHPeHm8ejI/view?usp=sharing</t>
  </si>
  <si>
    <t>https://drive.google.com/file/d/1_x_B8kynA7aigDSKDdmJOjVZJdfsCxuE/view?usp=sharing</t>
  </si>
  <si>
    <t>https://drive.google.com/file/d/1RK46gPhvzMgiqWnVOk0U6cH3mlaVcOEz/view?usp=sharing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</si>
</sst>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4"/>
    <xf numFmtId="14" fontId="3" fillId="3" borderId="0" xfId="14" applyNumberFormat="1"/>
    <xf numFmtId="0" fontId="7" fillId="0" borderId="0" xfId="13" applyFont="1" applyFill="1"/>
    <xf numFmtId="0" fontId="3" fillId="0" borderId="0" xfId="25" applyFill="1"/>
    <xf numFmtId="0" fontId="0" fillId="0" borderId="0" xfId="0" applyFill="1"/>
    <xf numFmtId="0" fontId="3" fillId="0" borderId="0" xfId="30" applyFill="1"/>
    <xf numFmtId="0" fontId="3" fillId="0" borderId="0" xfId="29" applyFill="1"/>
    <xf numFmtId="0" fontId="3" fillId="0" borderId="0" xfId="31" applyFill="1"/>
    <xf numFmtId="0" fontId="3" fillId="0" borderId="0" xfId="34" applyFill="1"/>
    <xf numFmtId="0" fontId="3" fillId="0" borderId="0" xfId="26" applyFill="1"/>
    <xf numFmtId="0" fontId="3" fillId="0" borderId="0" xfId="28" applyFill="1"/>
    <xf numFmtId="0" fontId="3" fillId="0" borderId="0" xfId="32" applyFill="1"/>
    <xf numFmtId="0" fontId="3" fillId="3" borderId="0" xfId="35" applyAlignment="1">
      <alignment horizontal="right"/>
    </xf>
    <xf numFmtId="0" fontId="3" fillId="3" borderId="0" xfId="36" applyAlignment="1">
      <alignment horizontal="right"/>
    </xf>
    <xf numFmtId="0" fontId="5" fillId="3" borderId="0" xfId="13" applyFont="1"/>
    <xf numFmtId="0" fontId="3" fillId="0" borderId="0" xfId="16" applyFill="1"/>
    <xf numFmtId="0" fontId="3" fillId="3" borderId="0" xfId="38"/>
    <xf numFmtId="0" fontId="3" fillId="0" borderId="0" xfId="19" applyFill="1"/>
    <xf numFmtId="0" fontId="3" fillId="3" borderId="0" xfId="39"/>
    <xf numFmtId="0" fontId="3" fillId="0" borderId="0" xfId="15" applyFill="1"/>
    <xf numFmtId="0" fontId="3" fillId="0" borderId="0" xfId="18" applyFill="1"/>
    <xf numFmtId="14" fontId="3" fillId="0" borderId="0" xfId="40" applyNumberFormat="1" applyFill="1"/>
    <xf numFmtId="14" fontId="3" fillId="0" borderId="0" xfId="44" applyNumberFormat="1" applyFill="1"/>
    <xf numFmtId="14" fontId="3" fillId="0" borderId="0" xfId="42" applyNumberFormat="1" applyFill="1"/>
    <xf numFmtId="14" fontId="3" fillId="0" borderId="0" xfId="45" applyNumberFormat="1" applyFill="1"/>
    <xf numFmtId="14" fontId="3" fillId="0" borderId="0" xfId="43" applyNumberFormat="1" applyFill="1"/>
    <xf numFmtId="14" fontId="3" fillId="0" borderId="0" xfId="46" applyNumberFormat="1" applyFill="1"/>
    <xf numFmtId="14" fontId="0" fillId="0" borderId="0" xfId="0" applyNumberFormat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3" fillId="3" borderId="0" xfId="47"/>
    <xf numFmtId="0" fontId="3" fillId="3" borderId="0" xfId="49"/>
    <xf numFmtId="0" fontId="3" fillId="3" borderId="0" xfId="50"/>
    <xf numFmtId="0" fontId="3" fillId="3" borderId="0" xfId="51"/>
    <xf numFmtId="0" fontId="3" fillId="3" borderId="0" xfId="52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3" applyFill="1"/>
  </cellXfs>
  <cellStyles count="53">
    <cellStyle name="Hipervínculo" xfId="13" builtinId="8"/>
    <cellStyle name="Moneda" xfId="1" builtinId="4"/>
    <cellStyle name="Moneda 2" xfId="5" xr:uid="{00000000-0005-0000-0000-000002000000}"/>
    <cellStyle name="Moneda 3" xfId="3" xr:uid="{00000000-0005-0000-0000-000003000000}"/>
    <cellStyle name="Normal" xfId="0" builtinId="0"/>
    <cellStyle name="Normal 10" xfId="2" xr:uid="{00000000-0005-0000-0000-000005000000}"/>
    <cellStyle name="Normal 11" xfId="14" xr:uid="{00000000-0005-0000-0000-000006000000}"/>
    <cellStyle name="Normal 12" xfId="17" xr:uid="{00000000-0005-0000-0000-000007000000}"/>
    <cellStyle name="Normal 13" xfId="16" xr:uid="{00000000-0005-0000-0000-000008000000}"/>
    <cellStyle name="Normal 14" xfId="15" xr:uid="{00000000-0005-0000-0000-000009000000}"/>
    <cellStyle name="Normal 15" xfId="18" xr:uid="{00000000-0005-0000-0000-00000A000000}"/>
    <cellStyle name="Normal 16" xfId="19" xr:uid="{00000000-0005-0000-0000-00000B000000}"/>
    <cellStyle name="Normal 17" xfId="20" xr:uid="{00000000-0005-0000-0000-00000C000000}"/>
    <cellStyle name="Normal 18" xfId="21" xr:uid="{00000000-0005-0000-0000-00000D000000}"/>
    <cellStyle name="Normal 19" xfId="22" xr:uid="{00000000-0005-0000-0000-00000E000000}"/>
    <cellStyle name="Normal 2" xfId="4" xr:uid="{00000000-0005-0000-0000-00000F000000}"/>
    <cellStyle name="Normal 20" xfId="23" xr:uid="{00000000-0005-0000-0000-000010000000}"/>
    <cellStyle name="Normal 21" xfId="24" xr:uid="{00000000-0005-0000-0000-000011000000}"/>
    <cellStyle name="Normal 22" xfId="25" xr:uid="{00000000-0005-0000-0000-000012000000}"/>
    <cellStyle name="Normal 23" xfId="26" xr:uid="{00000000-0005-0000-0000-000013000000}"/>
    <cellStyle name="Normal 24" xfId="27" xr:uid="{00000000-0005-0000-0000-000014000000}"/>
    <cellStyle name="Normal 25" xfId="28" xr:uid="{00000000-0005-0000-0000-000015000000}"/>
    <cellStyle name="Normal 26" xfId="29" xr:uid="{00000000-0005-0000-0000-000016000000}"/>
    <cellStyle name="Normal 27" xfId="30" xr:uid="{00000000-0005-0000-0000-000017000000}"/>
    <cellStyle name="Normal 28" xfId="31" xr:uid="{00000000-0005-0000-0000-000018000000}"/>
    <cellStyle name="Normal 29" xfId="32" xr:uid="{00000000-0005-0000-0000-000019000000}"/>
    <cellStyle name="Normal 3" xfId="6" xr:uid="{00000000-0005-0000-0000-00001A000000}"/>
    <cellStyle name="Normal 30" xfId="33" xr:uid="{00000000-0005-0000-0000-00001B000000}"/>
    <cellStyle name="Normal 31" xfId="34" xr:uid="{00000000-0005-0000-0000-00001C000000}"/>
    <cellStyle name="Normal 32" xfId="35" xr:uid="{00000000-0005-0000-0000-00001D000000}"/>
    <cellStyle name="Normal 33" xfId="36" xr:uid="{00000000-0005-0000-0000-00001E000000}"/>
    <cellStyle name="Normal 34" xfId="37" xr:uid="{00000000-0005-0000-0000-00001F000000}"/>
    <cellStyle name="Normal 35" xfId="38" xr:uid="{00000000-0005-0000-0000-000020000000}"/>
    <cellStyle name="Normal 36" xfId="39" xr:uid="{00000000-0005-0000-0000-000021000000}"/>
    <cellStyle name="Normal 37" xfId="40" xr:uid="{00000000-0005-0000-0000-000022000000}"/>
    <cellStyle name="Normal 38" xfId="41" xr:uid="{00000000-0005-0000-0000-000023000000}"/>
    <cellStyle name="Normal 39" xfId="42" xr:uid="{00000000-0005-0000-0000-000024000000}"/>
    <cellStyle name="Normal 4" xfId="7" xr:uid="{00000000-0005-0000-0000-000025000000}"/>
    <cellStyle name="Normal 40" xfId="43" xr:uid="{00000000-0005-0000-0000-000026000000}"/>
    <cellStyle name="Normal 41" xfId="44" xr:uid="{00000000-0005-0000-0000-000027000000}"/>
    <cellStyle name="Normal 42" xfId="45" xr:uid="{00000000-0005-0000-0000-000028000000}"/>
    <cellStyle name="Normal 43" xfId="46" xr:uid="{00000000-0005-0000-0000-000029000000}"/>
    <cellStyle name="Normal 44" xfId="47" xr:uid="{00000000-0005-0000-0000-00002A000000}"/>
    <cellStyle name="Normal 45" xfId="49" xr:uid="{00000000-0005-0000-0000-00002B000000}"/>
    <cellStyle name="Normal 46" xfId="50" xr:uid="{00000000-0005-0000-0000-00002C000000}"/>
    <cellStyle name="Normal 47" xfId="51" xr:uid="{00000000-0005-0000-0000-00002D000000}"/>
    <cellStyle name="Normal 48" xfId="48" xr:uid="{00000000-0005-0000-0000-00002E000000}"/>
    <cellStyle name="Normal 49" xfId="52" xr:uid="{00000000-0005-0000-0000-00002F000000}"/>
    <cellStyle name="Normal 5" xfId="8" xr:uid="{00000000-0005-0000-0000-000030000000}"/>
    <cellStyle name="Normal 6" xfId="9" xr:uid="{00000000-0005-0000-0000-000031000000}"/>
    <cellStyle name="Normal 7" xfId="10" xr:uid="{00000000-0005-0000-0000-000032000000}"/>
    <cellStyle name="Normal 8" xfId="11" xr:uid="{00000000-0005-0000-0000-000033000000}"/>
    <cellStyle name="Normal 9" xfId="1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K46gPhvzMgiqWnVOk0U6cH3mlaVcOEz/view?usp=sharing" TargetMode="External"/><Relationship Id="rId2" Type="http://schemas.openxmlformats.org/officeDocument/2006/relationships/hyperlink" Target="https://drive.google.com/file/d/1liKa1zUc8yTrX-_Hhdi1P3PD4m0j--6e/view?usp=sharing" TargetMode="External"/><Relationship Id="rId1" Type="http://schemas.openxmlformats.org/officeDocument/2006/relationships/hyperlink" Target="https://drive.google.com/file/d/1RK46gPhvzMgiqWnVOk0U6cH3mlaVcOEz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liKa1zUc8yTrX-_Hhdi1P3PD4m0j--6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6"/>
  <sheetViews>
    <sheetView tabSelected="1" topLeftCell="A2" zoomScale="70" zoomScaleNormal="7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67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1" t="s">
        <v>83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3">
        <v>2023</v>
      </c>
      <c r="B8" s="4">
        <v>45108</v>
      </c>
      <c r="C8" s="4">
        <v>45107</v>
      </c>
      <c r="D8" t="s">
        <v>151</v>
      </c>
      <c r="E8" t="s">
        <v>153</v>
      </c>
      <c r="F8" t="s">
        <v>158</v>
      </c>
      <c r="G8" s="18" t="s">
        <v>293</v>
      </c>
      <c r="H8" s="20" t="s">
        <v>302</v>
      </c>
      <c r="I8" s="44" t="s">
        <v>381</v>
      </c>
      <c r="J8" s="6" t="s">
        <v>303</v>
      </c>
      <c r="K8" s="7">
        <v>1</v>
      </c>
      <c r="L8" s="8" t="s">
        <v>312</v>
      </c>
      <c r="M8" s="8" t="s">
        <v>313</v>
      </c>
      <c r="N8" s="9" t="s">
        <v>314</v>
      </c>
      <c r="O8" s="10" t="s">
        <v>334</v>
      </c>
      <c r="P8" t="s">
        <v>160</v>
      </c>
      <c r="Q8" t="s">
        <v>335</v>
      </c>
      <c r="R8" t="s">
        <v>168</v>
      </c>
      <c r="S8" t="s">
        <v>342</v>
      </c>
      <c r="T8" t="s">
        <v>343</v>
      </c>
      <c r="U8" t="s">
        <v>344</v>
      </c>
      <c r="V8" t="s">
        <v>193</v>
      </c>
      <c r="W8" t="s">
        <v>342</v>
      </c>
      <c r="X8" s="15">
        <v>87</v>
      </c>
      <c r="Y8" t="s">
        <v>359</v>
      </c>
      <c r="Z8">
        <v>38</v>
      </c>
      <c r="AA8" s="16" t="s">
        <v>345</v>
      </c>
      <c r="AB8">
        <v>300</v>
      </c>
      <c r="AC8" t="s">
        <v>255</v>
      </c>
      <c r="AD8">
        <v>91500</v>
      </c>
      <c r="AE8" s="17" t="s">
        <v>346</v>
      </c>
      <c r="AF8" s="17" t="s">
        <v>346</v>
      </c>
      <c r="AG8" s="17" t="s">
        <v>346</v>
      </c>
      <c r="AH8" s="17" t="s">
        <v>346</v>
      </c>
      <c r="AI8" s="19" t="s">
        <v>347</v>
      </c>
      <c r="AJ8" s="21" t="s">
        <v>348</v>
      </c>
      <c r="AK8" t="str">
        <f>G8</f>
        <v>MCV/AD/FAISMUN/2023/0001</v>
      </c>
      <c r="AL8" s="30">
        <v>45156</v>
      </c>
      <c r="AM8" s="24">
        <v>45159</v>
      </c>
      <c r="AN8" s="25">
        <v>45240</v>
      </c>
      <c r="AO8" s="32">
        <f>AP8/1.16</f>
        <v>522406.79310344829</v>
      </c>
      <c r="AP8" s="31">
        <v>605991.88</v>
      </c>
      <c r="AQ8" s="33">
        <f>AP8</f>
        <v>605991.88</v>
      </c>
      <c r="AR8" s="33">
        <f>AQ8</f>
        <v>605991.88</v>
      </c>
      <c r="AS8" s="34" t="s">
        <v>349</v>
      </c>
      <c r="AT8" s="35" t="s">
        <v>350</v>
      </c>
      <c r="AU8" s="36" t="s">
        <v>351</v>
      </c>
      <c r="AV8" s="37" t="s">
        <v>352</v>
      </c>
      <c r="AW8" s="33">
        <f>AQ8</f>
        <v>605991.88</v>
      </c>
      <c r="AX8" s="24">
        <v>45159</v>
      </c>
      <c r="AY8" s="25">
        <v>45240</v>
      </c>
      <c r="AZ8" s="44" t="s">
        <v>381</v>
      </c>
      <c r="BA8" s="7" t="s">
        <v>353</v>
      </c>
      <c r="BB8" t="s">
        <v>354</v>
      </c>
      <c r="BC8" t="s">
        <v>355</v>
      </c>
      <c r="BD8">
        <v>1</v>
      </c>
      <c r="BE8" t="s">
        <v>259</v>
      </c>
      <c r="BF8">
        <v>1</v>
      </c>
      <c r="BG8" t="s">
        <v>356</v>
      </c>
      <c r="BH8" s="7" t="s">
        <v>353</v>
      </c>
      <c r="BI8" s="7" t="s">
        <v>353</v>
      </c>
      <c r="BJ8" s="7" t="s">
        <v>353</v>
      </c>
      <c r="BK8" s="7" t="s">
        <v>353</v>
      </c>
      <c r="BL8" s="7" t="s">
        <v>357</v>
      </c>
      <c r="BM8" s="30">
        <v>45209</v>
      </c>
      <c r="BN8" s="30">
        <v>45199</v>
      </c>
      <c r="BO8" s="38" t="s">
        <v>358</v>
      </c>
    </row>
    <row r="9" spans="1:67" x14ac:dyDescent="0.25">
      <c r="A9" s="3">
        <v>2023</v>
      </c>
      <c r="B9" s="4">
        <v>45108</v>
      </c>
      <c r="C9" s="4">
        <v>45107</v>
      </c>
      <c r="D9" t="s">
        <v>151</v>
      </c>
      <c r="E9" t="s">
        <v>153</v>
      </c>
      <c r="F9" t="s">
        <v>158</v>
      </c>
      <c r="G9" s="18" t="s">
        <v>294</v>
      </c>
      <c r="H9" s="20" t="s">
        <v>302</v>
      </c>
      <c r="I9" s="5" t="s">
        <v>382</v>
      </c>
      <c r="J9" s="6" t="s">
        <v>304</v>
      </c>
      <c r="K9" s="7">
        <v>1</v>
      </c>
      <c r="L9" s="8" t="s">
        <v>315</v>
      </c>
      <c r="M9" s="8" t="s">
        <v>316</v>
      </c>
      <c r="N9" s="11" t="s">
        <v>331</v>
      </c>
      <c r="O9" s="10" t="s">
        <v>334</v>
      </c>
      <c r="P9" t="s">
        <v>160</v>
      </c>
      <c r="Q9" t="s">
        <v>336</v>
      </c>
      <c r="R9" t="s">
        <v>187</v>
      </c>
      <c r="S9" t="s">
        <v>360</v>
      </c>
      <c r="T9" t="s">
        <v>362</v>
      </c>
      <c r="U9" t="s">
        <v>361</v>
      </c>
      <c r="V9" t="s">
        <v>193</v>
      </c>
      <c r="W9" t="s">
        <v>363</v>
      </c>
      <c r="X9">
        <v>87</v>
      </c>
      <c r="Y9" t="s">
        <v>364</v>
      </c>
      <c r="Z9">
        <v>38</v>
      </c>
      <c r="AA9" s="40" t="s">
        <v>365</v>
      </c>
      <c r="AB9">
        <v>300</v>
      </c>
      <c r="AC9" t="s">
        <v>255</v>
      </c>
      <c r="AD9">
        <v>91194</v>
      </c>
      <c r="AE9" s="17" t="s">
        <v>346</v>
      </c>
      <c r="AF9" s="17" t="s">
        <v>346</v>
      </c>
      <c r="AG9" s="17" t="s">
        <v>346</v>
      </c>
      <c r="AH9" s="17" t="s">
        <v>346</v>
      </c>
      <c r="AI9" s="19" t="s">
        <v>347</v>
      </c>
      <c r="AJ9" s="21" t="s">
        <v>348</v>
      </c>
      <c r="AK9" t="str">
        <f t="shared" ref="AK9:AK16" si="0">G9</f>
        <v>MCV/AD/FAISMUN/2023/0002</v>
      </c>
      <c r="AL9" s="30">
        <v>45141</v>
      </c>
      <c r="AM9" s="24">
        <v>45142</v>
      </c>
      <c r="AN9" s="25">
        <v>45245</v>
      </c>
      <c r="AO9" s="32">
        <f t="shared" ref="AO9:AO16" si="1">AP9/1.16</f>
        <v>508662.58620689658</v>
      </c>
      <c r="AP9" s="31">
        <v>590048.6</v>
      </c>
      <c r="AQ9" s="33">
        <f t="shared" ref="AQ9:AR16" si="2">AP9</f>
        <v>590048.6</v>
      </c>
      <c r="AR9" s="33">
        <f t="shared" si="2"/>
        <v>590048.6</v>
      </c>
      <c r="AS9" s="34" t="s">
        <v>349</v>
      </c>
      <c r="AT9" s="35" t="s">
        <v>350</v>
      </c>
      <c r="AU9" s="36" t="s">
        <v>351</v>
      </c>
      <c r="AV9" s="37" t="s">
        <v>352</v>
      </c>
      <c r="AW9" s="33">
        <f t="shared" ref="AW9:AW16" si="3">AQ9</f>
        <v>590048.6</v>
      </c>
      <c r="AX9" s="24">
        <v>45142</v>
      </c>
      <c r="AY9" s="25">
        <v>45245</v>
      </c>
      <c r="AZ9" s="5" t="s">
        <v>382</v>
      </c>
      <c r="BA9" s="7" t="s">
        <v>353</v>
      </c>
      <c r="BB9" t="s">
        <v>354</v>
      </c>
      <c r="BC9" t="s">
        <v>355</v>
      </c>
      <c r="BD9">
        <v>1</v>
      </c>
      <c r="BE9" t="s">
        <v>259</v>
      </c>
      <c r="BF9">
        <v>1</v>
      </c>
      <c r="BG9" t="s">
        <v>356</v>
      </c>
      <c r="BH9" s="7" t="s">
        <v>353</v>
      </c>
      <c r="BI9" s="7" t="s">
        <v>353</v>
      </c>
      <c r="BJ9" s="7" t="s">
        <v>353</v>
      </c>
      <c r="BK9" s="7" t="s">
        <v>353</v>
      </c>
      <c r="BL9" s="7" t="s">
        <v>357</v>
      </c>
      <c r="BM9" s="30">
        <v>45209</v>
      </c>
      <c r="BN9" s="30">
        <v>45199</v>
      </c>
      <c r="BO9" s="38" t="s">
        <v>358</v>
      </c>
    </row>
    <row r="10" spans="1:67" x14ac:dyDescent="0.25">
      <c r="A10" s="3">
        <v>2023</v>
      </c>
      <c r="B10" s="4">
        <v>45108</v>
      </c>
      <c r="C10" s="4">
        <v>45107</v>
      </c>
      <c r="D10" t="s">
        <v>151</v>
      </c>
      <c r="E10" t="s">
        <v>153</v>
      </c>
      <c r="F10" t="s">
        <v>158</v>
      </c>
      <c r="G10" s="18" t="s">
        <v>295</v>
      </c>
      <c r="H10" s="20" t="s">
        <v>302</v>
      </c>
      <c r="I10" s="5" t="s">
        <v>383</v>
      </c>
      <c r="J10" s="6" t="s">
        <v>305</v>
      </c>
      <c r="K10" s="7">
        <v>1</v>
      </c>
      <c r="L10" s="8" t="s">
        <v>317</v>
      </c>
      <c r="M10" s="8" t="s">
        <v>318</v>
      </c>
      <c r="N10" s="11" t="s">
        <v>332</v>
      </c>
      <c r="O10" s="10" t="s">
        <v>334</v>
      </c>
      <c r="P10" t="s">
        <v>160</v>
      </c>
      <c r="Q10" t="s">
        <v>337</v>
      </c>
      <c r="R10" t="s">
        <v>187</v>
      </c>
      <c r="S10" t="s">
        <v>366</v>
      </c>
      <c r="T10" t="s">
        <v>367</v>
      </c>
      <c r="U10" t="s">
        <v>344</v>
      </c>
      <c r="V10" t="s">
        <v>193</v>
      </c>
      <c r="W10" t="s">
        <v>368</v>
      </c>
      <c r="X10">
        <v>87</v>
      </c>
      <c r="Y10" t="s">
        <v>364</v>
      </c>
      <c r="Z10">
        <v>38</v>
      </c>
      <c r="AA10" s="40" t="s">
        <v>365</v>
      </c>
      <c r="AB10">
        <v>300</v>
      </c>
      <c r="AC10" t="s">
        <v>255</v>
      </c>
      <c r="AD10">
        <v>91158</v>
      </c>
      <c r="AE10" s="17" t="s">
        <v>346</v>
      </c>
      <c r="AF10" s="17" t="s">
        <v>346</v>
      </c>
      <c r="AG10" s="17" t="s">
        <v>346</v>
      </c>
      <c r="AH10" s="17" t="s">
        <v>346</v>
      </c>
      <c r="AI10" s="19" t="s">
        <v>347</v>
      </c>
      <c r="AJ10" s="21" t="s">
        <v>348</v>
      </c>
      <c r="AK10" t="str">
        <f t="shared" si="0"/>
        <v>MCV/AD/FAISMUN/2023/0006</v>
      </c>
      <c r="AL10" s="30">
        <v>45110</v>
      </c>
      <c r="AM10" s="24">
        <v>45111</v>
      </c>
      <c r="AN10" s="25">
        <v>45198</v>
      </c>
      <c r="AO10" s="32">
        <f t="shared" si="1"/>
        <v>486053.00862068968</v>
      </c>
      <c r="AP10" s="31">
        <v>563821.49</v>
      </c>
      <c r="AQ10" s="33">
        <f t="shared" si="2"/>
        <v>563821.49</v>
      </c>
      <c r="AR10" s="33">
        <f t="shared" si="2"/>
        <v>563821.49</v>
      </c>
      <c r="AS10" s="34" t="s">
        <v>349</v>
      </c>
      <c r="AT10" s="35" t="s">
        <v>350</v>
      </c>
      <c r="AU10" s="36" t="s">
        <v>351</v>
      </c>
      <c r="AV10" s="37" t="s">
        <v>352</v>
      </c>
      <c r="AW10" s="33">
        <f t="shared" si="3"/>
        <v>563821.49</v>
      </c>
      <c r="AX10" s="24">
        <v>45111</v>
      </c>
      <c r="AY10" s="25">
        <v>45198</v>
      </c>
      <c r="AZ10" s="5" t="s">
        <v>383</v>
      </c>
      <c r="BA10" s="7" t="s">
        <v>353</v>
      </c>
      <c r="BB10" t="s">
        <v>354</v>
      </c>
      <c r="BC10" t="s">
        <v>355</v>
      </c>
      <c r="BD10">
        <v>1</v>
      </c>
      <c r="BE10" t="s">
        <v>259</v>
      </c>
      <c r="BF10">
        <v>1</v>
      </c>
      <c r="BG10" t="s">
        <v>356</v>
      </c>
      <c r="BH10" s="7" t="s">
        <v>353</v>
      </c>
      <c r="BI10" s="7" t="s">
        <v>353</v>
      </c>
      <c r="BJ10" s="7" t="s">
        <v>353</v>
      </c>
      <c r="BK10" s="7" t="s">
        <v>353</v>
      </c>
      <c r="BL10" s="7" t="s">
        <v>357</v>
      </c>
      <c r="BM10" s="30">
        <v>45209</v>
      </c>
      <c r="BN10" s="30">
        <v>45199</v>
      </c>
      <c r="BO10" s="38" t="s">
        <v>358</v>
      </c>
    </row>
    <row r="11" spans="1:67" x14ac:dyDescent="0.25">
      <c r="A11" s="3">
        <v>2023</v>
      </c>
      <c r="B11" s="4">
        <v>45108</v>
      </c>
      <c r="C11" s="4">
        <v>45107</v>
      </c>
      <c r="D11" t="s">
        <v>151</v>
      </c>
      <c r="E11" t="s">
        <v>153</v>
      </c>
      <c r="F11" t="s">
        <v>158</v>
      </c>
      <c r="G11" s="22" t="s">
        <v>296</v>
      </c>
      <c r="H11" s="20" t="s">
        <v>302</v>
      </c>
      <c r="I11" s="5" t="s">
        <v>384</v>
      </c>
      <c r="J11" s="12" t="s">
        <v>306</v>
      </c>
      <c r="K11" s="7">
        <v>1</v>
      </c>
      <c r="L11" s="10" t="s">
        <v>319</v>
      </c>
      <c r="M11" s="10" t="s">
        <v>320</v>
      </c>
      <c r="N11" s="10" t="s">
        <v>321</v>
      </c>
      <c r="O11" s="10" t="s">
        <v>334</v>
      </c>
      <c r="P11" t="s">
        <v>160</v>
      </c>
      <c r="Q11" t="s">
        <v>338</v>
      </c>
      <c r="R11" t="s">
        <v>168</v>
      </c>
      <c r="S11" t="s">
        <v>369</v>
      </c>
      <c r="T11" t="s">
        <v>370</v>
      </c>
      <c r="U11" t="s">
        <v>344</v>
      </c>
      <c r="V11" t="s">
        <v>193</v>
      </c>
      <c r="W11" t="s">
        <v>371</v>
      </c>
      <c r="X11">
        <v>87</v>
      </c>
      <c r="Y11" t="s">
        <v>364</v>
      </c>
      <c r="Z11">
        <v>38</v>
      </c>
      <c r="AA11" s="40" t="s">
        <v>365</v>
      </c>
      <c r="AB11">
        <v>300</v>
      </c>
      <c r="AC11" t="s">
        <v>255</v>
      </c>
      <c r="AD11">
        <v>91110</v>
      </c>
      <c r="AE11" s="17" t="s">
        <v>346</v>
      </c>
      <c r="AF11" s="17" t="s">
        <v>346</v>
      </c>
      <c r="AG11" s="17" t="s">
        <v>346</v>
      </c>
      <c r="AH11" s="17" t="s">
        <v>346</v>
      </c>
      <c r="AI11" s="19" t="s">
        <v>347</v>
      </c>
      <c r="AJ11" s="21" t="s">
        <v>348</v>
      </c>
      <c r="AK11" t="str">
        <f t="shared" si="0"/>
        <v>MCV/AD/FAISMUN/2023/0011</v>
      </c>
      <c r="AL11" s="30">
        <v>45135</v>
      </c>
      <c r="AM11" s="26">
        <v>45138</v>
      </c>
      <c r="AN11" s="27">
        <v>45230</v>
      </c>
      <c r="AO11" s="32">
        <f t="shared" si="1"/>
        <v>533657.61206896557</v>
      </c>
      <c r="AP11" s="31">
        <v>619042.82999999996</v>
      </c>
      <c r="AQ11" s="33">
        <f t="shared" si="2"/>
        <v>619042.82999999996</v>
      </c>
      <c r="AR11" s="33">
        <f t="shared" si="2"/>
        <v>619042.82999999996</v>
      </c>
      <c r="AS11" s="34" t="s">
        <v>349</v>
      </c>
      <c r="AT11" s="35" t="s">
        <v>350</v>
      </c>
      <c r="AU11" s="36" t="s">
        <v>351</v>
      </c>
      <c r="AV11" s="37" t="s">
        <v>352</v>
      </c>
      <c r="AW11" s="33">
        <f t="shared" si="3"/>
        <v>619042.82999999996</v>
      </c>
      <c r="AX11" s="26">
        <v>45138</v>
      </c>
      <c r="AY11" s="27">
        <v>45230</v>
      </c>
      <c r="AZ11" s="5" t="s">
        <v>384</v>
      </c>
      <c r="BA11" s="7" t="s">
        <v>353</v>
      </c>
      <c r="BB11" t="s">
        <v>354</v>
      </c>
      <c r="BC11" t="s">
        <v>355</v>
      </c>
      <c r="BD11">
        <v>1</v>
      </c>
      <c r="BE11" t="s">
        <v>259</v>
      </c>
      <c r="BF11">
        <v>1</v>
      </c>
      <c r="BG11" t="s">
        <v>356</v>
      </c>
      <c r="BH11" s="7" t="s">
        <v>353</v>
      </c>
      <c r="BI11" s="7" t="s">
        <v>353</v>
      </c>
      <c r="BJ11" s="7" t="s">
        <v>353</v>
      </c>
      <c r="BK11" s="7" t="s">
        <v>353</v>
      </c>
      <c r="BL11" s="7" t="s">
        <v>357</v>
      </c>
      <c r="BM11" s="30">
        <v>45209</v>
      </c>
      <c r="BN11" s="30">
        <v>45199</v>
      </c>
      <c r="BO11" s="38" t="s">
        <v>358</v>
      </c>
    </row>
    <row r="12" spans="1:67" x14ac:dyDescent="0.25">
      <c r="A12" s="3">
        <v>2023</v>
      </c>
      <c r="B12" s="4">
        <v>45108</v>
      </c>
      <c r="C12" s="4">
        <v>45107</v>
      </c>
      <c r="D12" t="s">
        <v>151</v>
      </c>
      <c r="E12" t="s">
        <v>153</v>
      </c>
      <c r="F12" t="s">
        <v>158</v>
      </c>
      <c r="G12" s="22" t="s">
        <v>297</v>
      </c>
      <c r="H12" s="20" t="s">
        <v>302</v>
      </c>
      <c r="I12" s="5" t="s">
        <v>384</v>
      </c>
      <c r="J12" s="12" t="s">
        <v>307</v>
      </c>
      <c r="K12" s="7">
        <v>1</v>
      </c>
      <c r="L12" s="10" t="s">
        <v>312</v>
      </c>
      <c r="M12" s="10" t="s">
        <v>313</v>
      </c>
      <c r="N12" s="10" t="s">
        <v>314</v>
      </c>
      <c r="O12" s="10" t="s">
        <v>334</v>
      </c>
      <c r="P12" t="s">
        <v>160</v>
      </c>
      <c r="Q12" t="s">
        <v>335</v>
      </c>
      <c r="R12" t="s">
        <v>168</v>
      </c>
      <c r="S12" s="39" t="s">
        <v>342</v>
      </c>
      <c r="T12" s="39" t="s">
        <v>343</v>
      </c>
      <c r="U12" s="39" t="s">
        <v>344</v>
      </c>
      <c r="V12" s="39" t="s">
        <v>193</v>
      </c>
      <c r="W12" s="39" t="s">
        <v>342</v>
      </c>
      <c r="X12" s="15">
        <v>87</v>
      </c>
      <c r="Y12" s="39" t="s">
        <v>359</v>
      </c>
      <c r="Z12" s="39">
        <v>38</v>
      </c>
      <c r="AA12" s="16" t="s">
        <v>345</v>
      </c>
      <c r="AB12" s="39">
        <v>300</v>
      </c>
      <c r="AC12" s="39" t="s">
        <v>255</v>
      </c>
      <c r="AD12" s="39">
        <v>91500</v>
      </c>
      <c r="AE12" s="17" t="s">
        <v>346</v>
      </c>
      <c r="AF12" s="17" t="s">
        <v>346</v>
      </c>
      <c r="AG12" s="17" t="s">
        <v>346</v>
      </c>
      <c r="AH12" s="17" t="s">
        <v>346</v>
      </c>
      <c r="AI12" s="19" t="s">
        <v>347</v>
      </c>
      <c r="AJ12" s="21" t="s">
        <v>348</v>
      </c>
      <c r="AK12" t="str">
        <f t="shared" si="0"/>
        <v>MCV/AD/FAISMUN/2023/0012</v>
      </c>
      <c r="AL12" s="30">
        <v>45127</v>
      </c>
      <c r="AM12" s="26">
        <v>45128</v>
      </c>
      <c r="AN12" s="27">
        <v>45204</v>
      </c>
      <c r="AO12" s="32">
        <f t="shared" si="1"/>
        <v>253513.29310344829</v>
      </c>
      <c r="AP12" s="31">
        <v>294075.42</v>
      </c>
      <c r="AQ12" s="33">
        <f t="shared" si="2"/>
        <v>294075.42</v>
      </c>
      <c r="AR12" s="33">
        <f t="shared" si="2"/>
        <v>294075.42</v>
      </c>
      <c r="AS12" s="34" t="s">
        <v>349</v>
      </c>
      <c r="AT12" s="35" t="s">
        <v>350</v>
      </c>
      <c r="AU12" s="36" t="s">
        <v>351</v>
      </c>
      <c r="AV12" s="37" t="s">
        <v>352</v>
      </c>
      <c r="AW12" s="33">
        <f t="shared" si="3"/>
        <v>294075.42</v>
      </c>
      <c r="AX12" s="26">
        <v>45128</v>
      </c>
      <c r="AY12" s="27">
        <v>45204</v>
      </c>
      <c r="AZ12" s="5" t="s">
        <v>384</v>
      </c>
      <c r="BA12" s="7" t="s">
        <v>353</v>
      </c>
      <c r="BB12" t="s">
        <v>354</v>
      </c>
      <c r="BC12" t="s">
        <v>355</v>
      </c>
      <c r="BD12">
        <v>1</v>
      </c>
      <c r="BE12" t="s">
        <v>259</v>
      </c>
      <c r="BF12">
        <v>1</v>
      </c>
      <c r="BG12" t="s">
        <v>356</v>
      </c>
      <c r="BH12" s="7" t="s">
        <v>353</v>
      </c>
      <c r="BI12" s="7" t="s">
        <v>353</v>
      </c>
      <c r="BJ12" s="7" t="s">
        <v>353</v>
      </c>
      <c r="BK12" s="7" t="s">
        <v>353</v>
      </c>
      <c r="BL12" s="7" t="s">
        <v>357</v>
      </c>
      <c r="BM12" s="30">
        <v>45209</v>
      </c>
      <c r="BN12" s="30">
        <v>45199</v>
      </c>
      <c r="BO12" s="38" t="s">
        <v>358</v>
      </c>
    </row>
    <row r="13" spans="1:67" x14ac:dyDescent="0.25">
      <c r="A13" s="3">
        <v>2023</v>
      </c>
      <c r="B13" s="4">
        <v>45108</v>
      </c>
      <c r="C13" s="4">
        <v>45107</v>
      </c>
      <c r="D13" t="s">
        <v>151</v>
      </c>
      <c r="E13" t="s">
        <v>153</v>
      </c>
      <c r="F13" t="s">
        <v>158</v>
      </c>
      <c r="G13" s="22" t="s">
        <v>298</v>
      </c>
      <c r="H13" s="20" t="s">
        <v>302</v>
      </c>
      <c r="I13" s="5" t="s">
        <v>385</v>
      </c>
      <c r="J13" s="12" t="s">
        <v>308</v>
      </c>
      <c r="K13" s="7">
        <v>1</v>
      </c>
      <c r="L13" s="10" t="s">
        <v>322</v>
      </c>
      <c r="M13" s="10" t="s">
        <v>323</v>
      </c>
      <c r="N13" s="10" t="s">
        <v>324</v>
      </c>
      <c r="O13" s="10" t="s">
        <v>334</v>
      </c>
      <c r="P13" t="s">
        <v>160</v>
      </c>
      <c r="Q13" t="s">
        <v>339</v>
      </c>
      <c r="R13" t="s">
        <v>163</v>
      </c>
      <c r="S13" t="s">
        <v>372</v>
      </c>
      <c r="T13" t="s">
        <v>373</v>
      </c>
      <c r="U13" t="s">
        <v>344</v>
      </c>
      <c r="V13" t="s">
        <v>193</v>
      </c>
      <c r="W13" t="s">
        <v>374</v>
      </c>
      <c r="X13">
        <v>87</v>
      </c>
      <c r="Y13" t="s">
        <v>364</v>
      </c>
      <c r="Z13">
        <v>38</v>
      </c>
      <c r="AA13" s="40" t="s">
        <v>365</v>
      </c>
      <c r="AB13">
        <v>300</v>
      </c>
      <c r="AC13" t="s">
        <v>255</v>
      </c>
      <c r="AD13">
        <v>91196</v>
      </c>
      <c r="AE13" s="17" t="s">
        <v>346</v>
      </c>
      <c r="AF13" s="17" t="s">
        <v>346</v>
      </c>
      <c r="AG13" s="17" t="s">
        <v>346</v>
      </c>
      <c r="AH13" s="17" t="s">
        <v>346</v>
      </c>
      <c r="AI13" s="19" t="s">
        <v>347</v>
      </c>
      <c r="AJ13" s="21" t="s">
        <v>348</v>
      </c>
      <c r="AK13" t="str">
        <f t="shared" si="0"/>
        <v>MCV/AD/FAISMUN/2023/0013</v>
      </c>
      <c r="AL13" s="30">
        <v>45163</v>
      </c>
      <c r="AM13" s="26">
        <v>45166</v>
      </c>
      <c r="AN13" s="27">
        <v>45261</v>
      </c>
      <c r="AO13" s="32">
        <f t="shared" si="1"/>
        <v>311879.69827586209</v>
      </c>
      <c r="AP13" s="31">
        <v>361780.45</v>
      </c>
      <c r="AQ13" s="33">
        <f t="shared" si="2"/>
        <v>361780.45</v>
      </c>
      <c r="AR13" s="33">
        <f t="shared" si="2"/>
        <v>361780.45</v>
      </c>
      <c r="AS13" s="34" t="s">
        <v>349</v>
      </c>
      <c r="AT13" s="35" t="s">
        <v>350</v>
      </c>
      <c r="AU13" s="36" t="s">
        <v>351</v>
      </c>
      <c r="AV13" s="37" t="s">
        <v>352</v>
      </c>
      <c r="AW13" s="33">
        <f t="shared" si="3"/>
        <v>361780.45</v>
      </c>
      <c r="AX13" s="26">
        <v>45166</v>
      </c>
      <c r="AY13" s="27">
        <v>45261</v>
      </c>
      <c r="AZ13" s="5" t="s">
        <v>385</v>
      </c>
      <c r="BA13" s="7" t="s">
        <v>353</v>
      </c>
      <c r="BB13" t="s">
        <v>354</v>
      </c>
      <c r="BC13" t="s">
        <v>355</v>
      </c>
      <c r="BD13">
        <v>1</v>
      </c>
      <c r="BE13" t="s">
        <v>259</v>
      </c>
      <c r="BF13">
        <v>1</v>
      </c>
      <c r="BG13" t="s">
        <v>356</v>
      </c>
      <c r="BH13" s="7" t="s">
        <v>353</v>
      </c>
      <c r="BI13" s="7" t="s">
        <v>353</v>
      </c>
      <c r="BJ13" s="7" t="s">
        <v>353</v>
      </c>
      <c r="BK13" s="7" t="s">
        <v>353</v>
      </c>
      <c r="BL13" s="7" t="s">
        <v>357</v>
      </c>
      <c r="BM13" s="30">
        <v>45209</v>
      </c>
      <c r="BN13" s="30">
        <v>45199</v>
      </c>
      <c r="BO13" s="38" t="s">
        <v>358</v>
      </c>
    </row>
    <row r="14" spans="1:67" x14ac:dyDescent="0.25">
      <c r="A14" s="3">
        <v>2023</v>
      </c>
      <c r="B14" s="4">
        <v>45108</v>
      </c>
      <c r="C14" s="4">
        <v>45107</v>
      </c>
      <c r="D14" t="s">
        <v>151</v>
      </c>
      <c r="E14" t="s">
        <v>153</v>
      </c>
      <c r="F14" t="s">
        <v>158</v>
      </c>
      <c r="G14" s="22" t="s">
        <v>299</v>
      </c>
      <c r="H14" s="20" t="s">
        <v>302</v>
      </c>
      <c r="I14" s="5" t="s">
        <v>386</v>
      </c>
      <c r="J14" s="12" t="s">
        <v>309</v>
      </c>
      <c r="K14" s="7">
        <v>1</v>
      </c>
      <c r="L14" s="10" t="s">
        <v>325</v>
      </c>
      <c r="M14" s="10" t="s">
        <v>326</v>
      </c>
      <c r="N14" s="10" t="s">
        <v>327</v>
      </c>
      <c r="O14" s="10" t="s">
        <v>334</v>
      </c>
      <c r="P14" t="s">
        <v>160</v>
      </c>
      <c r="Q14" t="s">
        <v>340</v>
      </c>
      <c r="R14" t="s">
        <v>168</v>
      </c>
      <c r="S14" t="s">
        <v>375</v>
      </c>
      <c r="T14" t="s">
        <v>376</v>
      </c>
      <c r="U14" t="s">
        <v>344</v>
      </c>
      <c r="V14" t="s">
        <v>193</v>
      </c>
      <c r="W14" t="s">
        <v>377</v>
      </c>
      <c r="X14">
        <v>87</v>
      </c>
      <c r="Y14" t="s">
        <v>364</v>
      </c>
      <c r="Z14">
        <v>38</v>
      </c>
      <c r="AA14" s="40" t="s">
        <v>365</v>
      </c>
      <c r="AB14">
        <v>300</v>
      </c>
      <c r="AC14" t="s">
        <v>255</v>
      </c>
      <c r="AD14">
        <v>91020</v>
      </c>
      <c r="AE14" s="17" t="s">
        <v>346</v>
      </c>
      <c r="AF14" s="17" t="s">
        <v>346</v>
      </c>
      <c r="AG14" s="17" t="s">
        <v>346</v>
      </c>
      <c r="AH14" s="17" t="s">
        <v>346</v>
      </c>
      <c r="AI14" s="19" t="s">
        <v>347</v>
      </c>
      <c r="AJ14" s="21" t="s">
        <v>348</v>
      </c>
      <c r="AK14" t="str">
        <f t="shared" si="0"/>
        <v>MCV/AD/FAISMUN/2023/0014</v>
      </c>
      <c r="AL14" s="30">
        <v>45148</v>
      </c>
      <c r="AM14" s="26">
        <v>45149</v>
      </c>
      <c r="AN14" s="27">
        <v>45215</v>
      </c>
      <c r="AO14" s="32">
        <f t="shared" si="1"/>
        <v>158554.20689655174</v>
      </c>
      <c r="AP14" s="31">
        <v>183922.88</v>
      </c>
      <c r="AQ14" s="33">
        <f t="shared" si="2"/>
        <v>183922.88</v>
      </c>
      <c r="AR14" s="33">
        <f t="shared" si="2"/>
        <v>183922.88</v>
      </c>
      <c r="AS14" s="34" t="s">
        <v>349</v>
      </c>
      <c r="AT14" s="35" t="s">
        <v>350</v>
      </c>
      <c r="AU14" s="36" t="s">
        <v>351</v>
      </c>
      <c r="AV14" s="37" t="s">
        <v>352</v>
      </c>
      <c r="AW14" s="33">
        <f t="shared" si="3"/>
        <v>183922.88</v>
      </c>
      <c r="AX14" s="26">
        <v>45149</v>
      </c>
      <c r="AY14" s="27">
        <v>45215</v>
      </c>
      <c r="AZ14" s="5" t="s">
        <v>386</v>
      </c>
      <c r="BA14" s="7" t="s">
        <v>353</v>
      </c>
      <c r="BB14" t="s">
        <v>354</v>
      </c>
      <c r="BC14" t="s">
        <v>355</v>
      </c>
      <c r="BD14">
        <v>1</v>
      </c>
      <c r="BE14" t="s">
        <v>259</v>
      </c>
      <c r="BF14">
        <v>1</v>
      </c>
      <c r="BG14" t="s">
        <v>356</v>
      </c>
      <c r="BH14" s="7" t="s">
        <v>353</v>
      </c>
      <c r="BI14" s="7" t="s">
        <v>353</v>
      </c>
      <c r="BJ14" s="7" t="s">
        <v>353</v>
      </c>
      <c r="BK14" s="7" t="s">
        <v>353</v>
      </c>
      <c r="BL14" s="7" t="s">
        <v>357</v>
      </c>
      <c r="BM14" s="30">
        <v>45209</v>
      </c>
      <c r="BN14" s="30">
        <v>45199</v>
      </c>
      <c r="BO14" s="38" t="s">
        <v>358</v>
      </c>
    </row>
    <row r="15" spans="1:67" x14ac:dyDescent="0.25">
      <c r="A15" s="3">
        <v>2023</v>
      </c>
      <c r="B15" s="4">
        <v>45108</v>
      </c>
      <c r="C15" s="4">
        <v>45107</v>
      </c>
      <c r="D15" t="s">
        <v>151</v>
      </c>
      <c r="E15" t="s">
        <v>153</v>
      </c>
      <c r="F15" t="s">
        <v>158</v>
      </c>
      <c r="G15" s="23" t="s">
        <v>300</v>
      </c>
      <c r="H15" s="20" t="s">
        <v>302</v>
      </c>
      <c r="I15" s="5" t="s">
        <v>387</v>
      </c>
      <c r="J15" s="13" t="s">
        <v>310</v>
      </c>
      <c r="K15" s="7">
        <v>1</v>
      </c>
      <c r="L15" s="14" t="s">
        <v>328</v>
      </c>
      <c r="M15" s="14" t="s">
        <v>329</v>
      </c>
      <c r="N15" s="14" t="s">
        <v>330</v>
      </c>
      <c r="O15" s="14" t="s">
        <v>333</v>
      </c>
      <c r="P15" t="s">
        <v>160</v>
      </c>
      <c r="Q15" t="s">
        <v>341</v>
      </c>
      <c r="R15" t="s">
        <v>168</v>
      </c>
      <c r="S15" t="s">
        <v>378</v>
      </c>
      <c r="T15" t="s">
        <v>379</v>
      </c>
      <c r="U15" t="s">
        <v>344</v>
      </c>
      <c r="V15" t="s">
        <v>163</v>
      </c>
      <c r="W15" t="s">
        <v>380</v>
      </c>
      <c r="X15">
        <v>87</v>
      </c>
      <c r="Y15" t="s">
        <v>364</v>
      </c>
      <c r="Z15">
        <v>38</v>
      </c>
      <c r="AA15" s="40" t="s">
        <v>365</v>
      </c>
      <c r="AB15">
        <v>300</v>
      </c>
      <c r="AC15" t="s">
        <v>255</v>
      </c>
      <c r="AD15">
        <v>91000</v>
      </c>
      <c r="AE15" s="17" t="s">
        <v>346</v>
      </c>
      <c r="AF15" s="17" t="s">
        <v>346</v>
      </c>
      <c r="AG15" s="17" t="s">
        <v>346</v>
      </c>
      <c r="AH15" s="17" t="s">
        <v>346</v>
      </c>
      <c r="AI15" s="19" t="s">
        <v>347</v>
      </c>
      <c r="AJ15" s="21" t="s">
        <v>348</v>
      </c>
      <c r="AK15" t="str">
        <f t="shared" si="0"/>
        <v>MCV/AD/FAISMUN/2023/0038</v>
      </c>
      <c r="AL15" s="30">
        <v>45167</v>
      </c>
      <c r="AM15" s="28">
        <v>45168</v>
      </c>
      <c r="AN15" s="29">
        <v>45231</v>
      </c>
      <c r="AO15" s="32">
        <f t="shared" si="1"/>
        <v>286933.14655172417</v>
      </c>
      <c r="AP15" s="31">
        <v>332842.45</v>
      </c>
      <c r="AQ15" s="33">
        <f t="shared" si="2"/>
        <v>332842.45</v>
      </c>
      <c r="AR15" s="33">
        <f t="shared" si="2"/>
        <v>332842.45</v>
      </c>
      <c r="AS15" s="34" t="s">
        <v>349</v>
      </c>
      <c r="AT15" s="35" t="s">
        <v>350</v>
      </c>
      <c r="AU15" s="36" t="s">
        <v>351</v>
      </c>
      <c r="AV15" s="37" t="s">
        <v>352</v>
      </c>
      <c r="AW15" s="33">
        <f t="shared" si="3"/>
        <v>332842.45</v>
      </c>
      <c r="AX15" s="28">
        <v>45168</v>
      </c>
      <c r="AY15" s="29">
        <v>45231</v>
      </c>
      <c r="AZ15" s="5" t="s">
        <v>387</v>
      </c>
      <c r="BA15" s="7" t="s">
        <v>353</v>
      </c>
      <c r="BB15" t="s">
        <v>354</v>
      </c>
      <c r="BC15" t="s">
        <v>355</v>
      </c>
      <c r="BD15">
        <v>1</v>
      </c>
      <c r="BE15" t="s">
        <v>259</v>
      </c>
      <c r="BF15">
        <v>1</v>
      </c>
      <c r="BG15" t="s">
        <v>356</v>
      </c>
      <c r="BH15" s="7" t="s">
        <v>353</v>
      </c>
      <c r="BI15" s="7" t="s">
        <v>353</v>
      </c>
      <c r="BJ15" s="7" t="s">
        <v>353</v>
      </c>
      <c r="BK15" s="7" t="s">
        <v>353</v>
      </c>
      <c r="BL15" s="7" t="s">
        <v>357</v>
      </c>
      <c r="BM15" s="30">
        <v>45209</v>
      </c>
      <c r="BN15" s="30">
        <v>45199</v>
      </c>
      <c r="BO15" s="38" t="s">
        <v>358</v>
      </c>
    </row>
    <row r="16" spans="1:67" x14ac:dyDescent="0.25">
      <c r="A16" s="3">
        <v>2023</v>
      </c>
      <c r="B16" s="4">
        <v>45108</v>
      </c>
      <c r="C16" s="4">
        <v>45107</v>
      </c>
      <c r="D16" s="39" t="s">
        <v>151</v>
      </c>
      <c r="E16" s="39" t="s">
        <v>153</v>
      </c>
      <c r="F16" s="39" t="s">
        <v>158</v>
      </c>
      <c r="G16" s="23" t="s">
        <v>301</v>
      </c>
      <c r="H16" s="20" t="s">
        <v>302</v>
      </c>
      <c r="I16" s="44" t="s">
        <v>388</v>
      </c>
      <c r="J16" s="13" t="s">
        <v>311</v>
      </c>
      <c r="K16" s="7">
        <v>1</v>
      </c>
      <c r="L16" s="14" t="s">
        <v>312</v>
      </c>
      <c r="M16" s="14" t="s">
        <v>313</v>
      </c>
      <c r="N16" s="14" t="s">
        <v>314</v>
      </c>
      <c r="O16" s="10" t="s">
        <v>334</v>
      </c>
      <c r="P16" t="s">
        <v>160</v>
      </c>
      <c r="Q16" t="s">
        <v>335</v>
      </c>
      <c r="R16" t="s">
        <v>168</v>
      </c>
      <c r="S16" s="39" t="s">
        <v>342</v>
      </c>
      <c r="T16" s="39" t="s">
        <v>343</v>
      </c>
      <c r="U16" s="39" t="s">
        <v>344</v>
      </c>
      <c r="V16" s="39" t="s">
        <v>193</v>
      </c>
      <c r="W16" s="39" t="s">
        <v>342</v>
      </c>
      <c r="X16" s="15">
        <v>87</v>
      </c>
      <c r="Y16" s="39" t="s">
        <v>359</v>
      </c>
      <c r="Z16" s="39">
        <v>38</v>
      </c>
      <c r="AA16" s="16" t="s">
        <v>345</v>
      </c>
      <c r="AB16" s="39">
        <v>300</v>
      </c>
      <c r="AC16" s="39" t="s">
        <v>255</v>
      </c>
      <c r="AD16" s="39">
        <v>91500</v>
      </c>
      <c r="AE16" s="17" t="s">
        <v>346</v>
      </c>
      <c r="AF16" s="17" t="s">
        <v>346</v>
      </c>
      <c r="AG16" s="17" t="s">
        <v>346</v>
      </c>
      <c r="AH16" s="17" t="s">
        <v>346</v>
      </c>
      <c r="AI16" s="19" t="s">
        <v>347</v>
      </c>
      <c r="AJ16" s="21" t="s">
        <v>348</v>
      </c>
      <c r="AK16" t="str">
        <f t="shared" si="0"/>
        <v>MCV/AD/FAISMUN/2023/MULT/0002</v>
      </c>
      <c r="AL16" s="30">
        <v>45118</v>
      </c>
      <c r="AM16" s="28">
        <v>45119</v>
      </c>
      <c r="AN16" s="29">
        <v>45193</v>
      </c>
      <c r="AO16" s="32">
        <f t="shared" si="1"/>
        <v>479673.4827586207</v>
      </c>
      <c r="AP16" s="31">
        <v>556421.24</v>
      </c>
      <c r="AQ16" s="33">
        <f t="shared" si="2"/>
        <v>556421.24</v>
      </c>
      <c r="AR16" s="33">
        <f t="shared" si="2"/>
        <v>556421.24</v>
      </c>
      <c r="AS16" s="34" t="s">
        <v>349</v>
      </c>
      <c r="AT16" s="35" t="s">
        <v>350</v>
      </c>
      <c r="AU16" s="36" t="s">
        <v>351</v>
      </c>
      <c r="AV16" s="37" t="s">
        <v>352</v>
      </c>
      <c r="AW16" s="33">
        <f t="shared" si="3"/>
        <v>556421.24</v>
      </c>
      <c r="AX16" s="28">
        <v>45119</v>
      </c>
      <c r="AY16" s="29">
        <v>45193</v>
      </c>
      <c r="AZ16" s="44" t="s">
        <v>388</v>
      </c>
      <c r="BA16" s="7" t="s">
        <v>353</v>
      </c>
      <c r="BB16" t="s">
        <v>354</v>
      </c>
      <c r="BC16" t="s">
        <v>355</v>
      </c>
      <c r="BD16">
        <v>1</v>
      </c>
      <c r="BE16" t="s">
        <v>259</v>
      </c>
      <c r="BF16">
        <v>1</v>
      </c>
      <c r="BG16" t="s">
        <v>356</v>
      </c>
      <c r="BH16" s="7" t="s">
        <v>353</v>
      </c>
      <c r="BI16" s="7" t="s">
        <v>353</v>
      </c>
      <c r="BJ16" s="7" t="s">
        <v>353</v>
      </c>
      <c r="BK16" s="7" t="s">
        <v>353</v>
      </c>
      <c r="BL16" s="7" t="s">
        <v>357</v>
      </c>
      <c r="BM16" s="30">
        <v>45209</v>
      </c>
      <c r="BN16" s="30">
        <v>45199</v>
      </c>
      <c r="BO16" s="38" t="s">
        <v>358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P8:P16" xr:uid="{00000000-0002-0000-0000-000003000000}">
      <formula1>Hidden_415</formula1>
    </dataValidation>
    <dataValidation type="list" allowBlank="1" showErrorMessage="1" sqref="R8:R16" xr:uid="{00000000-0002-0000-0000-000004000000}">
      <formula1>Hidden_517</formula1>
    </dataValidation>
    <dataValidation type="list" allowBlank="1" showErrorMessage="1" sqref="V8:V16" xr:uid="{00000000-0002-0000-0000-000005000000}">
      <formula1>Hidden_621</formula1>
    </dataValidation>
    <dataValidation type="list" allowBlank="1" showErrorMessage="1" sqref="AC8:AC16" xr:uid="{00000000-0002-0000-0000-000006000000}">
      <formula1>Hidden_728</formula1>
    </dataValidation>
    <dataValidation type="list" allowBlank="1" showErrorMessage="1" sqref="BE8:BE16" xr:uid="{00000000-0002-0000-0000-000007000000}">
      <formula1>Hidden_856</formula1>
    </dataValidation>
  </dataValidations>
  <hyperlinks>
    <hyperlink ref="I16" r:id="rId1" xr:uid="{49ACDBB2-FD4B-44E1-B670-2D8AB0B2CEE0}"/>
    <hyperlink ref="I8" r:id="rId2" xr:uid="{8409326F-98FD-4A7B-81E6-D1A7D85A4033}"/>
    <hyperlink ref="AZ16" r:id="rId3" xr:uid="{A806BCA5-46AE-4FEE-856C-96A3F6CBEAA1}"/>
    <hyperlink ref="AZ8" r:id="rId4" xr:uid="{1EDAC55A-6250-4931-A833-F3A2E2575954}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2023-10-10T15:35:21Z</dcterms:created>
  <dcterms:modified xsi:type="dcterms:W3CDTF">2024-09-25T02:05:39Z</dcterms:modified>
</cp:coreProperties>
</file>