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ARGA PLATAFORMA TRANSPARENCIA 2o. Trimestre 2023\INFORMACIÓN 1ER. TRIMESTRE 2023\LICITACIONES SIMPLIFICADAS\"/>
    </mc:Choice>
  </mc:AlternateContent>
  <xr:revisionPtr revIDLastSave="0" documentId="13_ncr:1_{BB4808ED-0744-4D2B-B40A-728623A3C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1" i="1" l="1"/>
  <c r="AG10" i="1"/>
  <c r="AR10" i="1"/>
  <c r="BD11" i="1"/>
  <c r="BD10" i="1"/>
  <c r="BD9" i="1"/>
  <c r="AR9" i="1"/>
  <c r="AG9" i="1"/>
  <c r="BD8" i="1"/>
  <c r="AU8" i="1"/>
  <c r="AG8" i="1"/>
</calcChain>
</file>

<file path=xl/sharedStrings.xml><?xml version="1.0" encoding="utf-8"?>
<sst xmlns="http://schemas.openxmlformats.org/spreadsheetml/2006/main" count="579" uniqueCount="388">
  <si>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</si>
  <si>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</si>
  <si>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</si>
  <si>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</si>
  <si>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</si>
  <si>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</si>
  <si>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</si>
  <si>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</si>
  <si>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</si>
  <si>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</si>
  <si>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</si>
  <si>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</si>
  <si>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</si>
  <si>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</si>
  <si>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</si>
  <si>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</si>
  <si>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</si>
  <si>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</si>
  <si>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</si>
  <si>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</si>
  <si>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</si>
  <si>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</si>
  <si>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</si>
  <si>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</si>
  <si>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</si>
  <si>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</si>
  <si>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</si>
  <si>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</si>
  <si>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</si>
  <si>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</si>
  <si>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</si>
  <si>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</si>
  <si>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</si>
  <si>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</si>
  <si>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</si>
  <si>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</si>
  <si>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</si>
  <si>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</si>
  <si>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</si>
  <si>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</si>
  <si>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</si>
  <si>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</si>
  <si>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</si>
  <si>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</si>
  <si>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</si>
  <si>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</si>
  <si>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</si>
  <si>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</si>
  <si>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</si>
  <si>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</si>
  <si>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</si>
  <si>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</si>
  <si>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</si>
  <si>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</si>
  <si>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</si>
  <si>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</si>
  <si>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</si>
  <si>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</si>
  <si>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</si>
  <si>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</si>
  <si>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</si>
  <si>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</si>
  <si>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</si>
  <si>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</si>
  <si>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</si>
  <si>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</si>
  <si>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</si>
  <si>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</si>
  <si>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</si>
  <si>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</si>
  <si>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</si>
  <si>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</si>
  <si>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</si>
  <si>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</si>
  <si>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</si>
  <si>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</si>
  <si>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</si>
  <si>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</si>
  <si>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</si>
  <si>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</si>
  <si>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</si>
  <si>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</si>
  <si>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</si>
  <si>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</si>
  <si>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</si>
  <si>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</si>
  <si>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</si>
  <si>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</si>
  <si>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</si>
  <si>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</si>
  <si>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</si>
  <si>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</si>
  <si>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</si>
  <si>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</si>
  <si>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</si>
  <si>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</si>
  <si>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</si>
  <si>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</si>
  <si>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</si>
  <si>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</si>
  <si>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</si>
  <si>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</si>
  <si>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</si>
  <si>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</si>
  <si>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</si>
  <si>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</si>
  <si>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</si>
  <si>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</si>
  <si>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</si>
  <si>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</si>
  <si>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</si>
  <si>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</si>
  <si>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</si>
  <si>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</si>
  <si>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</si>
  <si>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</si>
  <si>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</si>
  <si>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</si>
  <si>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</si>
  <si>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</si>
  <si>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</si>
  <si>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</si>
  <si>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</si>
  <si>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</si>
  <si>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</si>
  <si>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</si>
  <si>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</si>
  <si>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</si>
  <si>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</si>
  <si>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</si>
  <si>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</si>
  <si>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</si>
  <si>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</si>
  <si>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</si>
  <si>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</si>
  <si>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</si>
  <si>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</si>
  <si>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</si>
  <si>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</si>
  <si>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</si>
  <si>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</si>
  <si>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</si>
  <si>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</si>
  <si>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</si>
  <si>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</si>
  <si>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</si>
  <si>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</si>
  <si>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</si>
  <si>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</si>
  <si>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</si>
  <si>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</si>
  <si>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</si>
  <si>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</si>
  <si>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</si>
  <si>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</si>
  <si>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</si>
  <si>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</si>
  <si>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</si>
  <si>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</si>
  <si>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</si>
  <si>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</si>
  <si>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</si>
  <si>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</si>
  <si>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</si>
  <si>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</si>
  <si>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</si>
  <si>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</si>
  <si>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</si>
  <si>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</si>
  <si>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</si>
  <si>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</si>
  <si>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</si>
  <si>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</si>
  <si>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</si>
  <si>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</si>
  <si>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</si>
  <si>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</si>
  <si>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</si>
  <si>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</si>
  <si>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</si>
  <si>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</si>
  <si>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</si>
  <si>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</si>
  <si>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</si>
  <si>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</si>
  <si>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</si>
  <si>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</si>
  <si>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</si>
  <si>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</si>
  <si>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</si>
  <si>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</si>
  <si>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</si>
  <si>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</si>
  <si>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</si>
  <si>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</si>
  <si>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</si>
  <si>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</si>
  <si>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</si>
  <si>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</si>
  <si>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</si>
  <si>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</si>
  <si>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</si>
  <si>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</si>
  <si>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</si>
  <si>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</si>
  <si>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</si>
  <si>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</si>
  <si>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</si>
  <si>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</si>
  <si>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</si>
  <si>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</si>
  <si>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</si>
  <si>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</si>
  <si>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</si>
  <si>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</si>
  <si>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</si>
  <si>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</si>
  <si>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</si>
  <si>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</si>
  <si>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</si>
  <si>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</si>
  <si>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</si>
  <si>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</si>
  <si>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</si>
  <si>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</si>
  <si>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</si>
  <si>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</si>
  <si>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</si>
  <si>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</si>
  <si>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</si>
  <si>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</si>
  <si>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</si>
  <si>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</si>
  <si>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</si>
  <si>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</si>
  <si>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</si>
  <si>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</si>
  <si>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</si>
  <si>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</si>
  <si>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</si>
  <si>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</si>
  <si>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</si>
  <si>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</si>
  <si>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</si>
  <si>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</si>
  <si>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</si>
  <si>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</si>
  <si>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</si>
  <si>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</si>
  <si>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</si>
  <si>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</si>
  <si>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</si>
  <si>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</si>
  <si>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</si>
  <si>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</si>
  <si>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</si>
  <si>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</si>
  <si>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</si>
  <si>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</si>
  <si>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</si>
  <si>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</si>
  <si>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</si>
  <si>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</si>
  <si>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</si>
  <si>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</si>
  <si>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</si>
  <si>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</si>
  <si>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</si>
  <si>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</si>
  <si>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</si>
  <si>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</si>
  <si>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</si>
  <si>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</si>
  <si>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</si>
  <si>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</si>
  <si>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</si>
  <si>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</si>
  <si>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</si>
  <si>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</si>
  <si>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</si>
  <si>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</si>
  <si>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</si>
  <si>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</si>
  <si>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</si>
  <si>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</si>
  <si>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</si>
  <si>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</si>
  <si>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</si>
  <si>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</si>
  <si>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</si>
  <si>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</si>
  <si>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</si>
  <si>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</si>
  <si>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</si>
  <si>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</si>
  <si>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</si>
  <si>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</si>
  <si>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</si>
  <si>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</si>
  <si>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</si>
  <si>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</si>
  <si>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</si>
  <si>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</si>
  <si>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</si>
  <si>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</si>
  <si>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</si>
  <si>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</si>
  <si>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</si>
  <si>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</si>
  <si>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</si>
  <si>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</si>
  <si>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</si>
  <si>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</si>
  <si>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</si>
  <si>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</si>
  <si>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</si>
  <si>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</si>
  <si>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</si>
  <si>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</si>
  <si>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</si>
  <si>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</si>
  <si>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</si>
  <si>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</si>
  <si>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</si>
  <si>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</si>
  <si>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</si>
  <si>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</si>
  <si>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</si>
  <si>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</si>
  <si>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</si>
  <si>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</si>
  <si>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</si>
  <si>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</si>
  <si>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</si>
  <si>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</si>
  <si>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PRESENTA LA MEJOR PROPUESTA TÉCNICA Y ECONÓMICA</t>
  </si>
  <si>
    <t>SUBDIRECCION DE RECURSOS MATERIALES</t>
  </si>
  <si>
    <t>NACIONAL</t>
  </si>
  <si>
    <t>TRANSFERENCIA</t>
  </si>
  <si>
    <t>LS/MC/02/2023</t>
  </si>
  <si>
    <t>LS/MC/04/2023</t>
  </si>
  <si>
    <t>TESORERIA MUNICIPAL</t>
  </si>
  <si>
    <t>RECURSOS FISCALES</t>
  </si>
  <si>
    <t>ADQUISICION DE UNIFORMES OPERATIVOS</t>
  </si>
  <si>
    <t>SERVICIO DE FOTOCOPIADO</t>
  </si>
  <si>
    <t>COMIEMPSA SA DE CV</t>
  </si>
  <si>
    <t>COM070704K12</t>
  </si>
  <si>
    <t>LAZARO CARDENAS</t>
  </si>
  <si>
    <t>RECURSOS HUMANOS</t>
  </si>
  <si>
    <t>ADQUISICIÓN DE TONERS MEDIANTE CONTRATO ABIERTO</t>
  </si>
  <si>
    <t>JAXMED IMPULSA SA DE CV</t>
  </si>
  <si>
    <t>JIM106057Y9</t>
  </si>
  <si>
    <t>LS/MC/05/2023</t>
  </si>
  <si>
    <t>PRODUCTOS DIGITALES PARA OFICINA SA DE CV</t>
  </si>
  <si>
    <t>PDO041227559</t>
  </si>
  <si>
    <t>LUCIO BLANCO</t>
  </si>
  <si>
    <t>MAGISTERIAL</t>
  </si>
  <si>
    <t>LS/MC/06/2023</t>
  </si>
  <si>
    <t>EDICIONES ELMIRE S DE RL DE CV</t>
  </si>
  <si>
    <t>EEL9002125D6</t>
  </si>
  <si>
    <t>FRANCISCO JAVIER CLAVIJERO</t>
  </si>
  <si>
    <t>CENTRO</t>
  </si>
  <si>
    <t>ADQUISICION DE ARTICULOS DE PAPELERIA MEDIANTE CONTRATO ABIERTO</t>
  </si>
  <si>
    <t>COMIEMPSA, S.A.C.V.</t>
  </si>
  <si>
    <t>OPERADORA LOGÍSTICA RSG, S.A. DE C.V.</t>
  </si>
  <si>
    <t>CLEANVER, S.A. DE C.V.</t>
  </si>
  <si>
    <t>https://drive.google.com/file/d/1eorAYWwuvAYAxfjVxGj4PcP6gVvj-Rzz/view?usp=sharing</t>
  </si>
  <si>
    <t>https://drive.google.com/file/d/1lsR_KbjmyEW3k2p2fy-gclcgV_5ZWCxZ/view?usp=sharing</t>
  </si>
  <si>
    <t xml:space="preserve">ALVARO OBREGON </t>
  </si>
  <si>
    <t>COATZACOALCOS</t>
  </si>
  <si>
    <t>JAXMED IMPULSA S.A. DE C.V.</t>
  </si>
  <si>
    <t>SOLUCIONES EN INGENIERÍA Y DESARROLLO TECNOLÓGICO, S.A. DE C.V.</t>
  </si>
  <si>
    <t>ABASTECEDORA LA ILUSTRACIÓN, S.A. DE.C.V.</t>
  </si>
  <si>
    <t>https://drive.google.com/file/d/1Px8g7PhKdCPExuUrJKYpPh67F8J6hCsR/view?usp=sharing</t>
  </si>
  <si>
    <t>LPI870514GX2</t>
  </si>
  <si>
    <t>FRANCISCO VILLA</t>
  </si>
  <si>
    <t>XALAPA</t>
  </si>
  <si>
    <t>PRODUCTOS DIGITALES, S.A. DE C.V.</t>
  </si>
  <si>
    <t>SISTEMAS CONTINO, S.A. DE C.V.</t>
  </si>
  <si>
    <t>TOTAL COPERSSA DE C.V.</t>
  </si>
  <si>
    <t>https://drive.google.com/file/d/1iNeUasO38MhUYzt5EGNTwojK-A4HprQM/view?usp=sharing</t>
  </si>
  <si>
    <t>https://drive.google.com/file/d/1hurh0gtw7o1RzOpUbMiOWm4_Y_wVyMiI/view?usp=sharing</t>
  </si>
  <si>
    <t>https://drive.google.com/file/d/11RCBhB5LKUJGtjQF3lQ5h0Xzx7YTjw1c/view?usp=sharing</t>
  </si>
  <si>
    <t>https://drive.google.com/file/d/1Pdf0iJSuoHmJjigQzu6vG1FBH43lmgkB/view?usp=sharing</t>
  </si>
  <si>
    <t>https://drive.google.com/file/d/1K9zW-Obo31yLk55gotOI0dOJD2OxzKmE/view?usp=sharing</t>
  </si>
  <si>
    <t>INT. B</t>
  </si>
  <si>
    <t>ACUERDO CT/SE/28/28/04/2023 https://drive.google.com/file/d/18rlhxpZN6lObqRAElzNSjWslKha3rLho/view?usp=sharing</t>
  </si>
  <si>
    <t>ACUERDO CT/SE/28/28/04/2023   https://drive.google.com/file/d/18rlhxpZN6lObqRAElzNSjWslKha3rLho/view?usp=sharing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</si>
</sst>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Panton"/>
      <family val="3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6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/>
    <xf numFmtId="0" fontId="7" fillId="0" borderId="0" xfId="0" applyFont="1" applyFill="1" applyBorder="1"/>
    <xf numFmtId="0" fontId="7" fillId="0" borderId="0" xfId="0" applyFont="1" applyFill="1"/>
    <xf numFmtId="0" fontId="0" fillId="0" borderId="0" xfId="0"/>
    <xf numFmtId="0" fontId="6" fillId="0" borderId="0" xfId="0" applyFont="1" applyFill="1" applyBorder="1"/>
    <xf numFmtId="0" fontId="0" fillId="0" borderId="0" xfId="0" applyFill="1" applyBorder="1"/>
    <xf numFmtId="0" fontId="4" fillId="0" borderId="0" xfId="1" applyFill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8rlhxpZN6lObqRAElzNSjWslKha3rLho/view?usp=sharing" TargetMode="External"/><Relationship Id="rId1" Type="http://schemas.openxmlformats.org/officeDocument/2006/relationships/hyperlink" Target="https://drive.google.com/file/d/18rlhxpZN6lObqRAElzNSjWslKha3rLho/view?usp=sharing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1"/>
  <sheetViews>
    <sheetView tabSelected="1" topLeftCell="BX2" workbookViewId="0">
      <selection activeCell="CB11" sqref="C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4.42578125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213.425781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51.85546875" bestFit="1" customWidth="1"/>
    <col min="42" max="42" width="38.85546875" bestFit="1" customWidth="1"/>
    <col min="43" max="43" width="38.42578125" bestFit="1" customWidth="1"/>
    <col min="44" max="44" width="38.8554687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42578125" bestFit="1" customWidth="1"/>
    <col min="56" max="56" width="74.8554687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0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19" t="s">
        <v>96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>
      <c r="A8">
        <v>2023</v>
      </c>
      <c r="B8" s="3">
        <v>44927</v>
      </c>
      <c r="C8" s="3">
        <v>45015</v>
      </c>
      <c r="D8" t="s">
        <v>178</v>
      </c>
      <c r="E8" t="s">
        <v>182</v>
      </c>
      <c r="F8" t="s">
        <v>185</v>
      </c>
      <c r="G8">
        <v>2</v>
      </c>
      <c r="H8" s="4" t="s">
        <v>339</v>
      </c>
      <c r="I8" s="14" t="s">
        <v>366</v>
      </c>
      <c r="J8" s="3">
        <v>44837</v>
      </c>
      <c r="K8" t="s">
        <v>343</v>
      </c>
      <c r="L8" s="8">
        <v>2</v>
      </c>
      <c r="N8" s="11"/>
      <c r="O8" s="11"/>
      <c r="R8" s="14" t="s">
        <v>367</v>
      </c>
      <c r="V8" t="s">
        <v>345</v>
      </c>
      <c r="W8" t="s">
        <v>346</v>
      </c>
      <c r="X8" t="s">
        <v>212</v>
      </c>
      <c r="Y8" t="s">
        <v>368</v>
      </c>
      <c r="Z8">
        <v>118</v>
      </c>
      <c r="AB8" t="s">
        <v>218</v>
      </c>
      <c r="AC8" t="s">
        <v>347</v>
      </c>
      <c r="AD8">
        <v>1</v>
      </c>
      <c r="AE8" t="s">
        <v>369</v>
      </c>
      <c r="AF8">
        <v>39</v>
      </c>
      <c r="AG8" t="str">
        <f t="shared" ref="AG8:AG11" si="0">AE8</f>
        <v>COATZACOALCOS</v>
      </c>
      <c r="AH8" s="8">
        <v>30</v>
      </c>
      <c r="AI8" s="8" t="s">
        <v>280</v>
      </c>
      <c r="AJ8">
        <v>96460</v>
      </c>
      <c r="AO8" t="s">
        <v>335</v>
      </c>
      <c r="AP8" t="s">
        <v>348</v>
      </c>
      <c r="AQ8" t="s">
        <v>336</v>
      </c>
      <c r="AR8" t="s">
        <v>341</v>
      </c>
      <c r="AS8" s="4" t="s">
        <v>339</v>
      </c>
      <c r="AT8" s="3">
        <v>44949</v>
      </c>
      <c r="AU8" s="3">
        <f t="shared" ref="AU8" si="1">AT8</f>
        <v>44949</v>
      </c>
      <c r="AV8" s="3">
        <v>45002</v>
      </c>
      <c r="AW8">
        <v>629885</v>
      </c>
      <c r="AX8">
        <v>730666</v>
      </c>
      <c r="AY8" s="18"/>
      <c r="BA8" t="s">
        <v>337</v>
      </c>
      <c r="BC8" t="s">
        <v>338</v>
      </c>
      <c r="BD8" t="str">
        <f t="shared" ref="BD8:BD11" si="2">K8</f>
        <v>ADQUISICION DE UNIFORMES OPERATIVOS</v>
      </c>
      <c r="BE8" s="3">
        <v>44949</v>
      </c>
      <c r="BF8" s="9">
        <v>44988</v>
      </c>
      <c r="BG8" s="5" t="s">
        <v>381</v>
      </c>
      <c r="BI8" s="8">
        <v>2</v>
      </c>
      <c r="BJ8" t="s">
        <v>285</v>
      </c>
      <c r="BK8" s="8" t="s">
        <v>342</v>
      </c>
      <c r="BL8" s="8" t="s">
        <v>342</v>
      </c>
      <c r="BR8" t="s">
        <v>290</v>
      </c>
      <c r="BS8" s="8"/>
      <c r="BY8" s="10" t="s">
        <v>336</v>
      </c>
      <c r="BZ8" s="3">
        <v>45142</v>
      </c>
      <c r="CA8" s="3">
        <v>45015</v>
      </c>
      <c r="CB8" s="5" t="s">
        <v>387</v>
      </c>
    </row>
    <row r="9" spans="1:80">
      <c r="A9">
        <v>2023</v>
      </c>
      <c r="B9" s="3">
        <v>44927</v>
      </c>
      <c r="C9" s="3">
        <v>45015</v>
      </c>
      <c r="D9" t="s">
        <v>178</v>
      </c>
      <c r="E9" t="s">
        <v>182</v>
      </c>
      <c r="F9" t="s">
        <v>185</v>
      </c>
      <c r="G9">
        <v>4</v>
      </c>
      <c r="H9" s="4" t="s">
        <v>340</v>
      </c>
      <c r="I9" s="14" t="s">
        <v>373</v>
      </c>
      <c r="J9" s="3">
        <v>44928</v>
      </c>
      <c r="K9" t="s">
        <v>349</v>
      </c>
      <c r="L9" s="8">
        <v>4</v>
      </c>
      <c r="N9" s="11"/>
      <c r="O9" s="11"/>
      <c r="V9" t="s">
        <v>350</v>
      </c>
      <c r="W9" t="s">
        <v>351</v>
      </c>
      <c r="X9" t="s">
        <v>193</v>
      </c>
      <c r="Y9" t="s">
        <v>375</v>
      </c>
      <c r="Z9" s="7">
        <v>300</v>
      </c>
      <c r="AB9" t="s">
        <v>218</v>
      </c>
      <c r="AC9" t="s">
        <v>375</v>
      </c>
      <c r="AD9" s="7">
        <v>1</v>
      </c>
      <c r="AE9" t="s">
        <v>376</v>
      </c>
      <c r="AF9">
        <v>87</v>
      </c>
      <c r="AG9" t="str">
        <f t="shared" si="0"/>
        <v>XALAPA</v>
      </c>
      <c r="AH9" s="8">
        <v>30</v>
      </c>
      <c r="AI9" s="8" t="s">
        <v>280</v>
      </c>
      <c r="AJ9">
        <v>91150</v>
      </c>
      <c r="AO9" t="s">
        <v>335</v>
      </c>
      <c r="AP9" t="s">
        <v>341</v>
      </c>
      <c r="AQ9" t="s">
        <v>336</v>
      </c>
      <c r="AR9" t="str">
        <f t="shared" ref="AR9" si="3">AP9</f>
        <v>TESORERIA MUNICIPAL</v>
      </c>
      <c r="AS9" s="4" t="s">
        <v>340</v>
      </c>
      <c r="AT9" s="3">
        <v>44936</v>
      </c>
      <c r="AU9" s="3">
        <v>44936</v>
      </c>
      <c r="AV9" s="3">
        <v>45016</v>
      </c>
      <c r="AW9">
        <v>318500</v>
      </c>
      <c r="AX9">
        <v>369460</v>
      </c>
      <c r="AY9" s="18">
        <v>173176</v>
      </c>
      <c r="AZ9">
        <v>369460</v>
      </c>
      <c r="BA9" t="s">
        <v>337</v>
      </c>
      <c r="BC9" t="s">
        <v>338</v>
      </c>
      <c r="BD9" t="str">
        <f t="shared" si="2"/>
        <v>ADQUISICIÓN DE TONERS MEDIANTE CONTRATO ABIERTO</v>
      </c>
      <c r="BE9" s="3">
        <v>44936</v>
      </c>
      <c r="BF9" s="3">
        <v>45016</v>
      </c>
      <c r="BG9" s="17" t="s">
        <v>382</v>
      </c>
      <c r="BI9" s="8">
        <v>4</v>
      </c>
      <c r="BJ9" t="s">
        <v>285</v>
      </c>
      <c r="BK9" s="8" t="s">
        <v>342</v>
      </c>
      <c r="BL9" s="8" t="s">
        <v>342</v>
      </c>
      <c r="BR9" t="s">
        <v>290</v>
      </c>
      <c r="BS9" s="8"/>
      <c r="BY9" s="10" t="s">
        <v>336</v>
      </c>
      <c r="BZ9" s="3">
        <v>45142</v>
      </c>
      <c r="CA9" s="3">
        <v>45015</v>
      </c>
      <c r="CB9" s="5" t="s">
        <v>386</v>
      </c>
    </row>
    <row r="10" spans="1:80">
      <c r="A10">
        <v>2023</v>
      </c>
      <c r="B10" s="3">
        <v>44927</v>
      </c>
      <c r="C10" s="3">
        <v>45015</v>
      </c>
      <c r="D10" t="s">
        <v>178</v>
      </c>
      <c r="E10" t="s">
        <v>184</v>
      </c>
      <c r="F10" t="s">
        <v>185</v>
      </c>
      <c r="G10">
        <v>5</v>
      </c>
      <c r="H10" s="4" t="s">
        <v>352</v>
      </c>
      <c r="I10" s="14" t="s">
        <v>380</v>
      </c>
      <c r="J10" s="3">
        <v>44935</v>
      </c>
      <c r="K10" t="s">
        <v>344</v>
      </c>
      <c r="L10" s="12">
        <v>5</v>
      </c>
      <c r="N10" s="11"/>
      <c r="O10" s="11"/>
      <c r="V10" t="s">
        <v>353</v>
      </c>
      <c r="W10" t="s">
        <v>354</v>
      </c>
      <c r="X10" t="s">
        <v>212</v>
      </c>
      <c r="Y10" t="s">
        <v>355</v>
      </c>
      <c r="Z10">
        <v>102</v>
      </c>
      <c r="AB10" t="s">
        <v>244</v>
      </c>
      <c r="AC10" t="s">
        <v>356</v>
      </c>
      <c r="AD10" s="7">
        <v>1</v>
      </c>
      <c r="AE10" t="s">
        <v>376</v>
      </c>
      <c r="AF10">
        <v>87</v>
      </c>
      <c r="AG10" s="16" t="str">
        <f t="shared" si="0"/>
        <v>XALAPA</v>
      </c>
      <c r="AH10" s="8">
        <v>30</v>
      </c>
      <c r="AI10" s="8" t="s">
        <v>280</v>
      </c>
      <c r="AJ10">
        <v>91010</v>
      </c>
      <c r="AO10" t="s">
        <v>335</v>
      </c>
      <c r="AP10" t="s">
        <v>341</v>
      </c>
      <c r="AQ10" t="s">
        <v>336</v>
      </c>
      <c r="AR10" t="str">
        <f t="shared" ref="AR10" si="4">AP10</f>
        <v>TESORERIA MUNICIPAL</v>
      </c>
      <c r="AS10" s="4" t="s">
        <v>352</v>
      </c>
      <c r="AT10" s="3">
        <v>44944</v>
      </c>
      <c r="AU10" s="3">
        <v>44944</v>
      </c>
      <c r="AV10" s="3">
        <v>45016</v>
      </c>
      <c r="AW10">
        <v>29700</v>
      </c>
      <c r="AX10">
        <v>34452</v>
      </c>
      <c r="AY10" s="18"/>
      <c r="BA10" t="s">
        <v>337</v>
      </c>
      <c r="BC10" t="s">
        <v>338</v>
      </c>
      <c r="BD10" t="str">
        <f t="shared" si="2"/>
        <v>SERVICIO DE FOTOCOPIADO</v>
      </c>
      <c r="BE10" s="3">
        <v>44944</v>
      </c>
      <c r="BF10" s="3">
        <v>45016</v>
      </c>
      <c r="BG10" s="17" t="s">
        <v>383</v>
      </c>
      <c r="BI10" s="12">
        <v>5</v>
      </c>
      <c r="BJ10" t="s">
        <v>285</v>
      </c>
      <c r="BK10" s="8" t="s">
        <v>342</v>
      </c>
      <c r="BL10" s="8" t="s">
        <v>342</v>
      </c>
      <c r="BR10" t="s">
        <v>290</v>
      </c>
      <c r="BS10" s="13"/>
      <c r="BY10" s="10" t="s">
        <v>336</v>
      </c>
      <c r="BZ10" s="3">
        <v>45142</v>
      </c>
      <c r="CA10" s="3">
        <v>45015</v>
      </c>
      <c r="CB10" s="5" t="s">
        <v>386</v>
      </c>
    </row>
    <row r="11" spans="1:80">
      <c r="A11">
        <v>2023</v>
      </c>
      <c r="B11" s="3">
        <v>44927</v>
      </c>
      <c r="C11" s="3">
        <v>45015</v>
      </c>
      <c r="D11" t="s">
        <v>178</v>
      </c>
      <c r="E11" t="s">
        <v>182</v>
      </c>
      <c r="F11" t="s">
        <v>185</v>
      </c>
      <c r="G11">
        <v>6</v>
      </c>
      <c r="H11" s="4" t="s">
        <v>357</v>
      </c>
      <c r="J11" s="3">
        <v>44930</v>
      </c>
      <c r="K11" t="s">
        <v>362</v>
      </c>
      <c r="L11" s="12">
        <v>6</v>
      </c>
      <c r="N11" s="11"/>
      <c r="O11" s="11"/>
      <c r="V11" t="s">
        <v>358</v>
      </c>
      <c r="W11" t="s">
        <v>359</v>
      </c>
      <c r="X11" t="s">
        <v>193</v>
      </c>
      <c r="Y11" t="s">
        <v>360</v>
      </c>
      <c r="Z11">
        <v>275</v>
      </c>
      <c r="AA11" t="s">
        <v>385</v>
      </c>
      <c r="AB11" t="s">
        <v>218</v>
      </c>
      <c r="AC11" t="s">
        <v>361</v>
      </c>
      <c r="AD11" s="7">
        <v>1</v>
      </c>
      <c r="AE11" t="s">
        <v>376</v>
      </c>
      <c r="AF11">
        <v>87</v>
      </c>
      <c r="AG11" s="16" t="str">
        <f t="shared" si="0"/>
        <v>XALAPA</v>
      </c>
      <c r="AH11" s="8">
        <v>30</v>
      </c>
      <c r="AI11" s="8" t="s">
        <v>280</v>
      </c>
      <c r="AJ11">
        <v>91000</v>
      </c>
      <c r="AO11" t="s">
        <v>335</v>
      </c>
      <c r="AP11" t="s">
        <v>341</v>
      </c>
      <c r="AQ11" t="s">
        <v>336</v>
      </c>
      <c r="AR11" t="s">
        <v>341</v>
      </c>
      <c r="AS11" s="4" t="s">
        <v>357</v>
      </c>
      <c r="AT11" s="3">
        <v>44939</v>
      </c>
      <c r="AU11" s="3">
        <v>44939</v>
      </c>
      <c r="AV11" s="3">
        <v>45291</v>
      </c>
      <c r="AW11">
        <v>354184</v>
      </c>
      <c r="AX11">
        <v>410853</v>
      </c>
      <c r="AY11" s="18">
        <v>337944</v>
      </c>
      <c r="AZ11">
        <v>410853</v>
      </c>
      <c r="BA11" t="s">
        <v>337</v>
      </c>
      <c r="BC11" t="s">
        <v>338</v>
      </c>
      <c r="BD11" t="str">
        <f t="shared" si="2"/>
        <v>ADQUISICION DE ARTICULOS DE PAPELERIA MEDIANTE CONTRATO ABIERTO</v>
      </c>
      <c r="BE11" s="3">
        <v>44939</v>
      </c>
      <c r="BF11" s="3">
        <v>45291</v>
      </c>
      <c r="BG11" s="5" t="s">
        <v>384</v>
      </c>
      <c r="BI11" s="12">
        <v>6</v>
      </c>
      <c r="BJ11" t="s">
        <v>285</v>
      </c>
      <c r="BK11" s="8" t="s">
        <v>342</v>
      </c>
      <c r="BL11" s="8" t="s">
        <v>342</v>
      </c>
      <c r="BR11" t="s">
        <v>290</v>
      </c>
      <c r="BS11" s="13"/>
      <c r="BY11" s="10" t="s">
        <v>336</v>
      </c>
      <c r="BZ11" s="3">
        <v>45142</v>
      </c>
      <c r="CA11" s="3">
        <v>45015</v>
      </c>
      <c r="CB11" s="5" t="s">
        <v>386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5" type="noConversion"/>
  <dataValidations count="9">
    <dataValidation type="list" allowBlank="1" showErrorMessage="1" sqref="BQ8:BQ11" xr:uid="{00000000-0002-0000-0000-000007000000}">
      <formula1>Hidden_868</formula1>
    </dataValidation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X8:X11" xr:uid="{00000000-0002-0000-0000-000003000000}">
      <formula1>Hidden_423</formula1>
    </dataValidation>
    <dataValidation type="list" allowBlank="1" showErrorMessage="1" sqref="AB8:AB11" xr:uid="{00000000-0002-0000-0000-000004000000}">
      <formula1>Hidden_527</formula1>
    </dataValidation>
    <dataValidation type="list" allowBlank="1" showErrorMessage="1" sqref="AI8:AI11" xr:uid="{00000000-0002-0000-0000-000005000000}">
      <formula1>Hidden_634</formula1>
    </dataValidation>
    <dataValidation type="list" allowBlank="1" showErrorMessage="1" sqref="BJ8:BJ11" xr:uid="{00000000-0002-0000-0000-000006000000}">
      <formula1>Hidden_761</formula1>
    </dataValidation>
    <dataValidation type="list" allowBlank="1" showErrorMessage="1" sqref="BR8:BR11" xr:uid="{00000000-0002-0000-0000-000008000000}">
      <formula1>Hidden_969</formula1>
    </dataValidation>
  </dataValidations>
  <hyperlinks>
    <hyperlink ref="CB8" r:id="rId1" display="https://drive.google.com/file/d/18rlhxpZN6lObqRAElzNSjWslKha3rLho/view?usp=sharing" xr:uid="{A8FC64C8-0904-418E-BC02-A37A7A988ED2}"/>
    <hyperlink ref="CB9:CB11" r:id="rId2" display="https://drive.google.com/file/d/18rlhxpZN6lObqRAElzNSjWslKha3rLho/view?usp=sharing" xr:uid="{7B6CD2C7-04E5-4C87-B25C-FAA49E96D37B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E31" sqref="E3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>
      <c r="A4">
        <v>2</v>
      </c>
      <c r="E4" s="15" t="s">
        <v>363</v>
      </c>
    </row>
    <row r="5" spans="1:6">
      <c r="A5">
        <v>2</v>
      </c>
      <c r="E5" s="15" t="s">
        <v>364</v>
      </c>
    </row>
    <row r="6" spans="1:6">
      <c r="A6">
        <v>2</v>
      </c>
      <c r="E6" s="15" t="s">
        <v>365</v>
      </c>
    </row>
    <row r="7" spans="1:6">
      <c r="A7">
        <v>4</v>
      </c>
      <c r="E7" s="15" t="s">
        <v>370</v>
      </c>
    </row>
    <row r="8" spans="1:6">
      <c r="A8">
        <v>4</v>
      </c>
      <c r="E8" s="15" t="s">
        <v>371</v>
      </c>
    </row>
    <row r="9" spans="1:6">
      <c r="A9">
        <v>4</v>
      </c>
      <c r="E9" s="15" t="s">
        <v>372</v>
      </c>
    </row>
    <row r="10" spans="1:6">
      <c r="A10">
        <v>5</v>
      </c>
      <c r="E10" s="15" t="s">
        <v>377</v>
      </c>
      <c r="F10" t="s">
        <v>354</v>
      </c>
    </row>
    <row r="11" spans="1:6">
      <c r="A11">
        <v>5</v>
      </c>
      <c r="E11" s="15" t="s">
        <v>378</v>
      </c>
    </row>
    <row r="12" spans="1:6">
      <c r="A12">
        <v>5</v>
      </c>
      <c r="E12" s="15" t="s">
        <v>379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D33" sqref="D3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>
      <c r="A4">
        <v>2</v>
      </c>
      <c r="E4" s="15" t="s">
        <v>363</v>
      </c>
    </row>
    <row r="5" spans="1:6">
      <c r="A5">
        <v>2</v>
      </c>
      <c r="E5" s="15" t="s">
        <v>364</v>
      </c>
    </row>
    <row r="6" spans="1:6">
      <c r="A6">
        <v>2</v>
      </c>
      <c r="E6" s="15" t="s">
        <v>365</v>
      </c>
    </row>
    <row r="7" spans="1:6">
      <c r="A7">
        <v>4</v>
      </c>
      <c r="E7" s="6" t="s">
        <v>370</v>
      </c>
      <c r="F7" t="s">
        <v>351</v>
      </c>
    </row>
    <row r="8" spans="1:6">
      <c r="A8">
        <v>4</v>
      </c>
      <c r="E8" s="6" t="s">
        <v>371</v>
      </c>
    </row>
    <row r="9" spans="1:6">
      <c r="A9">
        <v>4</v>
      </c>
      <c r="E9" s="6" t="s">
        <v>372</v>
      </c>
      <c r="F9" t="s">
        <v>374</v>
      </c>
    </row>
    <row r="10" spans="1:6">
      <c r="A10">
        <v>5</v>
      </c>
      <c r="E10" s="15" t="s">
        <v>377</v>
      </c>
      <c r="F10" t="s">
        <v>354</v>
      </c>
    </row>
    <row r="11" spans="1:6">
      <c r="A11">
        <v>5</v>
      </c>
      <c r="E11" s="15" t="s">
        <v>378</v>
      </c>
    </row>
    <row r="12" spans="1:6">
      <c r="A12">
        <v>5</v>
      </c>
      <c r="E12" s="15" t="s">
        <v>379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8"/>
    </sheetView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topLeftCell="A3" workbookViewId="0">
      <selection activeCell="B17" sqref="B17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  <row r="4" spans="1:2">
      <c r="A4">
        <v>2</v>
      </c>
      <c r="B4">
        <v>27101</v>
      </c>
    </row>
    <row r="5" spans="1:2">
      <c r="A5">
        <v>4</v>
      </c>
      <c r="B5">
        <v>21201</v>
      </c>
    </row>
    <row r="6" spans="1:2">
      <c r="A6">
        <v>5</v>
      </c>
      <c r="B6">
        <v>32302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C1" sqref="C1"/>
    </sheetView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26"/>
  <sheetViews>
    <sheetView topLeftCell="A5" workbookViewId="0">
      <selection activeCell="A23" sqref="A23"/>
    </sheetView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66"/>
  </sheetPr>
  <dimension ref="A1:A32"/>
  <sheetViews>
    <sheetView topLeftCell="A12" workbookViewId="0">
      <selection activeCell="A32" sqref="A32"/>
    </sheetView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2023-01-14T22:58:27Z</dcterms:created>
  <dcterms:modified xsi:type="dcterms:W3CDTF">2023-08-04T20:48:56Z</dcterms:modified>
</cp:coreProperties>
</file>